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omments1.xml" ContentType="application/vnd.openxmlformats-officedocument.spreadsheetml.comments+xml"/>
  <Override PartName="/xl/customProperty2.bin" ContentType="application/vnd.openxmlformats-officedocument.spreadsheetml.customProperty"/>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Personal\Desktop\Informacion UAESP\SIG\actualizacion de formatos\2024-1\DIRECCIONAMIENTO\D ESTRETEGICO\"/>
    </mc:Choice>
  </mc:AlternateContent>
  <xr:revisionPtr revIDLastSave="0" documentId="13_ncr:1_{A2C81031-D961-4432-BC43-2F6784AE70C9}" xr6:coauthVersionLast="47" xr6:coauthVersionMax="47" xr10:uidLastSave="{00000000-0000-0000-0000-000000000000}"/>
  <bookViews>
    <workbookView xWindow="-120" yWindow="-120" windowWidth="20730" windowHeight="11160" tabRatio="748" xr2:uid="{A28768DB-6726-4E02-BE20-DFF4C93DC993}"/>
  </bookViews>
  <sheets>
    <sheet name="SEGUIMIENTO METAS PROYECTOS INV" sheetId="7" r:id="rId1"/>
    <sheet name="SEGUIMIENTO METAS PDD" sheetId="4" r:id="rId2"/>
    <sheet name="GRAFICAS" sheetId="10" state="hidden" r:id="rId3"/>
  </sheets>
  <definedNames>
    <definedName name="_xlnm._FilterDatabase" localSheetId="2" hidden="1">GRAFICAS!$A$8:$AS$22</definedName>
    <definedName name="_xlnm._FilterDatabase" localSheetId="1" hidden="1">'SEGUIMIENTO METAS PDD'!$A$3:$DF$13</definedName>
    <definedName name="_xlnm._FilterDatabase" localSheetId="0" hidden="1">'SEGUIMIENTO METAS PROYECTOS INV'!$A$3:$ES$15</definedName>
    <definedName name="_xlnm.Print_Area" localSheetId="1">'SEGUIMIENTO METAS PDD'!$A$2:$DH$13</definedName>
    <definedName name="_xlnm.Print_Area" localSheetId="0">'SEGUIMIENTO METAS PROYECTOS INV'!$A$1:$ED$14</definedName>
    <definedName name="INSU" localSheetId="2">#REF!</definedName>
    <definedName name="INSU">#REF!</definedName>
    <definedName name="INSUMOS" localSheetId="2">#REF!</definedName>
    <definedName name="INSUMOS">#REF!</definedName>
    <definedName name="OLE_LINK1" localSheetId="2">GRAFICAS!$Q$32</definedName>
    <definedName name="OLE_LINK1" localSheetId="1">'SEGUIMIENTO METAS PDD'!#REF!</definedName>
    <definedName name="_xlnm.Print_Titles" localSheetId="1">'SEGUIMIENTO METAS PDD'!$2:$3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W13" i="4" l="1"/>
  <c r="CW12" i="4"/>
  <c r="CW11" i="4"/>
  <c r="CW10" i="4"/>
  <c r="CW9" i="4"/>
  <c r="CW8" i="4"/>
  <c r="CW7" i="4"/>
  <c r="CW6" i="4"/>
  <c r="CW5" i="4"/>
  <c r="CW4" i="4"/>
  <c r="DV4" i="7"/>
  <c r="DM14" i="7"/>
  <c r="DN14" i="7" s="1"/>
  <c r="DL14" i="7"/>
  <c r="DK14" i="7"/>
  <c r="DJ14" i="7"/>
  <c r="DN4" i="7"/>
  <c r="DL4" i="7"/>
  <c r="CZ5" i="4"/>
  <c r="DA5" i="4" s="1"/>
  <c r="CZ6" i="4"/>
  <c r="DA6" i="4" s="1"/>
  <c r="CZ7" i="4"/>
  <c r="DA7" i="4" s="1"/>
  <c r="CZ8" i="4"/>
  <c r="DA8" i="4" s="1"/>
  <c r="CZ9" i="4"/>
  <c r="DA9" i="4" s="1"/>
  <c r="CZ10" i="4"/>
  <c r="DA10" i="4" s="1"/>
  <c r="CZ11" i="4"/>
  <c r="DA11" i="4" s="1"/>
  <c r="CZ12" i="4"/>
  <c r="DA12" i="4" s="1"/>
  <c r="CZ13" i="4"/>
  <c r="DA13" i="4" s="1"/>
  <c r="CZ4" i="4"/>
  <c r="DA4" i="4" s="1"/>
  <c r="CH13" i="4"/>
  <c r="CH12" i="4"/>
  <c r="CH11" i="4"/>
  <c r="CH10" i="4"/>
  <c r="CH9" i="4"/>
  <c r="CH8" i="4"/>
  <c r="CH7" i="4"/>
  <c r="CH6" i="4"/>
  <c r="CH5" i="4"/>
  <c r="CH4" i="4"/>
  <c r="BS13" i="4"/>
  <c r="BS12" i="4"/>
  <c r="BS11" i="4"/>
  <c r="BS10" i="4"/>
  <c r="BS9" i="4"/>
  <c r="BS8" i="4"/>
  <c r="BS7" i="4"/>
  <c r="BS6" i="4"/>
  <c r="BS5" i="4"/>
  <c r="BS4" i="4"/>
  <c r="BD5" i="4"/>
  <c r="BD6" i="4"/>
  <c r="BD7" i="4"/>
  <c r="BD8" i="4"/>
  <c r="BD9" i="4"/>
  <c r="BD10" i="4"/>
  <c r="BD11" i="4"/>
  <c r="BD12" i="4"/>
  <c r="BD13" i="4"/>
  <c r="BD4" i="4"/>
  <c r="AO5" i="4"/>
  <c r="AO6" i="4"/>
  <c r="AO7" i="4"/>
  <c r="AO8" i="4"/>
  <c r="AO9" i="4"/>
  <c r="AO10" i="4"/>
  <c r="AO11" i="4"/>
  <c r="AO12" i="4"/>
  <c r="AO13" i="4"/>
  <c r="AO4" i="4"/>
  <c r="DD4" i="7"/>
  <c r="DB4" i="7"/>
  <c r="CY4" i="7"/>
  <c r="CT4" i="7"/>
  <c r="CR4" i="7"/>
  <c r="CW4" i="7"/>
  <c r="BU4" i="7"/>
  <c r="CJ4" i="7"/>
  <c r="CM4" i="7"/>
  <c r="BF4" i="7"/>
  <c r="AQ4" i="7"/>
  <c r="DG4" i="7" l="1"/>
  <c r="DI4" i="7"/>
  <c r="DP14" i="7" l="1"/>
  <c r="DO14" i="7"/>
  <c r="DE14" i="7" l="1"/>
  <c r="DR14" i="7" l="1"/>
  <c r="DQ14" i="7"/>
  <c r="DH14" i="7"/>
  <c r="DF14" i="7"/>
  <c r="DA14" i="7"/>
  <c r="CZ14" i="7"/>
  <c r="DS14" i="7" l="1"/>
  <c r="DI14" i="7"/>
  <c r="DV14" i="7"/>
  <c r="DW4" i="7"/>
  <c r="DG14" i="7"/>
  <c r="DD14" i="7"/>
  <c r="CV14" i="7" l="1"/>
  <c r="CU14" i="7"/>
  <c r="CQ14" i="7"/>
  <c r="CY14" i="7" l="1"/>
  <c r="CP14" i="7"/>
  <c r="CT14" i="7" s="1"/>
  <c r="CO14" i="7"/>
  <c r="DW14" i="7" s="1"/>
  <c r="CN4" i="7" l="1"/>
  <c r="P22"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Chamorro Montoya, Chirley</author>
    <author>Usuario</author>
  </authors>
  <commentList>
    <comment ref="EA3" authorId="0" shapeId="0" xr:uid="{CF441756-F331-43F9-8A3E-89CD65B8ABBB}">
      <text>
        <r>
          <rPr>
            <b/>
            <sz val="9"/>
            <color indexed="81"/>
            <rFont val="Tahoma"/>
            <family val="2"/>
          </rPr>
          <t>Chamorro Montoya, Chirley:</t>
        </r>
        <r>
          <rPr>
            <sz val="9"/>
            <color indexed="81"/>
            <rFont val="Tahoma"/>
            <family val="2"/>
          </rPr>
          <t xml:space="preserve">
Mencionaren lo posible la población que se afecto con los logros de la meta y su localidad. SINO SE TIENE EL DATO EXACTO COLOCAR LA POBLACION  7,901,653 Y DISTRITO CAPITAL </t>
        </r>
      </text>
    </comment>
    <comment ref="J10" authorId="1" shapeId="0" xr:uid="{58574F92-D3C2-4317-950B-6D2197CAA697}">
      <text>
        <r>
          <rPr>
            <b/>
            <sz val="9"/>
            <color indexed="81"/>
            <rFont val="Tahoma"/>
            <family val="2"/>
          </rPr>
          <t>Usuario:</t>
        </r>
        <r>
          <rPr>
            <sz val="9"/>
            <color indexed="81"/>
            <rFont val="Tahoma"/>
            <family val="2"/>
          </rPr>
          <t xml:space="preserve">
Artículo 26.  Acciones enfocadas en reactivación económica. En el marco del presente Plan de Desarrollo Distrital y la emergencia generada por la pandemia del COVID-19 en el Distrito Capital y el mundo, se considera que los siguientes programas generales contienen acciones que contribuirán a la preservación de los empleos y el tejido empresarial a través de un proceso de reactivación y adaptación económica de la ciudad:
La acción enfocada es :</t>
        </r>
        <r>
          <rPr>
            <b/>
            <u/>
            <sz val="9"/>
            <color indexed="81"/>
            <rFont val="Tahoma"/>
            <family val="2"/>
          </rPr>
          <t xml:space="preserve"> Aumentar la separación en la fuente, reciclaje, reutilización y adecuada disposición final de los residuos de la ciudad.  315.738. PAg 162 acuerdo</t>
        </r>
      </text>
    </comment>
    <comment ref="J11" authorId="1" shapeId="0" xr:uid="{37FCAA60-7B5D-4958-8295-4C51141FEBF9}">
      <text>
        <r>
          <rPr>
            <b/>
            <sz val="9"/>
            <color indexed="81"/>
            <rFont val="Tahoma"/>
            <family val="2"/>
          </rPr>
          <t>Usuario:</t>
        </r>
        <r>
          <rPr>
            <sz val="9"/>
            <color indexed="81"/>
            <rFont val="Tahoma"/>
            <family val="2"/>
          </rPr>
          <t xml:space="preserve">
Artículo 26.  Acciones enfocadas en reactivación económica. En el marco del presente Plan de Desarrollo Distrital y la emergencia generada por la pandemia del COVID-19 en el Distrito Capital y el mundo, se considera que los siguientes programas generales contienen acciones que contribuirán a la preservación de los empleos y el tejido empresarial a través de un proceso de reactivación y adaptación económica de la ciudad:
La acción enfocada es :</t>
        </r>
        <r>
          <rPr>
            <b/>
            <u/>
            <sz val="9"/>
            <color indexed="81"/>
            <rFont val="Tahoma"/>
            <family val="2"/>
          </rPr>
          <t xml:space="preserve"> Aumentar la separación en la fuente, reciclaje, reutilización y adecuada disposición final de los residuos de la ciudad.  315.738. PAg 162 acuerdo</t>
        </r>
      </text>
    </comment>
    <comment ref="J12" authorId="1" shapeId="0" xr:uid="{22C27710-2D03-4E98-A260-D73444626ECE}">
      <text>
        <r>
          <rPr>
            <b/>
            <sz val="9"/>
            <color indexed="81"/>
            <rFont val="Tahoma"/>
            <family val="2"/>
          </rPr>
          <t>Usuario:</t>
        </r>
        <r>
          <rPr>
            <sz val="9"/>
            <color indexed="81"/>
            <rFont val="Tahoma"/>
            <family val="2"/>
          </rPr>
          <t xml:space="preserve">
Artículo 26.  Acciones enfocadas en reactivación económica. En el marco del presente Plan de Desarrollo Distrital y la emergencia generada por la pandemia del COVID-19 en el Distrito Capital y el mundo, se considera que los siguientes programas generales contienen acciones que contribuirán a la preservación de los empleos y el tejido empresarial a través de un proceso de reactivación y adaptación económica de la ciudad:
La acción enfocada es :</t>
        </r>
        <r>
          <rPr>
            <b/>
            <u/>
            <sz val="9"/>
            <color indexed="81"/>
            <rFont val="Tahoma"/>
            <family val="2"/>
          </rPr>
          <t xml:space="preserve"> Aumentar la separación en la fuente, reciclaje, reutilización y adecuada disposición final de los residuos de la ciudad.  315.738. PAg 162 acuerdo</t>
        </r>
      </text>
    </comment>
    <comment ref="J13" authorId="1" shapeId="0" xr:uid="{7CDB0F7D-0336-4D7A-AB2A-3389D33A32FF}">
      <text>
        <r>
          <rPr>
            <b/>
            <sz val="9"/>
            <color indexed="81"/>
            <rFont val="Tahoma"/>
            <family val="2"/>
          </rPr>
          <t>Usuario:</t>
        </r>
        <r>
          <rPr>
            <sz val="9"/>
            <color indexed="81"/>
            <rFont val="Tahoma"/>
            <family val="2"/>
          </rPr>
          <t xml:space="preserve">
Artículo 26.  Acciones enfocadas en reactivación económica. En el marco del presente Plan de Desarrollo Distrital y la emergencia generada por la pandemia del COVID-19 en el Distrito Capital y el mundo, se considera que los siguientes programas generales contienen acciones que contribuirán a la preservación de los empleos y el tejido empresarial a través de un proceso de reactivación y adaptación económica de la ciudad:
La acción enfocada es :</t>
        </r>
        <r>
          <rPr>
            <b/>
            <u/>
            <sz val="9"/>
            <color indexed="81"/>
            <rFont val="Tahoma"/>
            <family val="2"/>
          </rPr>
          <t xml:space="preserve"> Aumentar la separación en la fuente, reciclaje, reutilización y adecuada disposición final de los residuos de la ciudad.  315.738. PAg 162 acuerdo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Chamorro Montoya, Chirley</author>
  </authors>
  <commentList>
    <comment ref="DE3" authorId="0" shapeId="0" xr:uid="{56312435-5F11-4803-BEF0-7E659FAE1522}">
      <text>
        <r>
          <rPr>
            <b/>
            <sz val="9"/>
            <color indexed="81"/>
            <rFont val="Tahoma"/>
            <family val="2"/>
          </rPr>
          <t>Chamorro Montoya, Chirley:</t>
        </r>
        <r>
          <rPr>
            <sz val="9"/>
            <color indexed="81"/>
            <rFont val="Tahoma"/>
            <family val="2"/>
          </rPr>
          <t xml:space="preserve">
Mencionaren lo posible la población que se afecto con los logros de la meta y su localidad. SINO SE TIENE EL DATO EXACTO COLOCAR LA POBLACION  7,901,653 Y DISTRITO CAPITAL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Chamorro Montoya, Chirley</author>
    <author>Diana Sandoval</author>
  </authors>
  <commentList>
    <comment ref="T8" authorId="0" shapeId="0" xr:uid="{555499D1-1005-492C-864D-E65464C236D5}">
      <text>
        <r>
          <rPr>
            <b/>
            <sz val="9"/>
            <color indexed="81"/>
            <rFont val="Tahoma"/>
            <family val="2"/>
          </rPr>
          <t>Chamorro Montoya, Chirley:</t>
        </r>
        <r>
          <rPr>
            <sz val="9"/>
            <color indexed="81"/>
            <rFont val="Tahoma"/>
            <family val="2"/>
          </rPr>
          <t xml:space="preserve">
Mencionaren lo posible la poblacion que se afecto con los logros de la meta y su localidad. SINO SE TIENE EL DATO EXACTO COLOCAR LA POBLACION  7,901,653 Y DISTRITO CAPITAL </t>
        </r>
      </text>
    </comment>
    <comment ref="R20" authorId="1" shapeId="0" xr:uid="{ECA65FC3-1888-407C-BBFF-B71480615FA3}">
      <text>
        <r>
          <rPr>
            <b/>
            <sz val="11"/>
            <color indexed="81"/>
            <rFont val="Tahoma"/>
            <family val="2"/>
          </rPr>
          <t>Dato con corte a 31 de mayo del 2022, una vez se tenga el dato con corte a 30 de junio se actualizará la información de inmediato</t>
        </r>
      </text>
    </comment>
    <comment ref="S20" authorId="1" shapeId="0" xr:uid="{3DBF2777-6DF2-473C-89EE-A1533ED5B500}">
      <text>
        <r>
          <rPr>
            <b/>
            <sz val="11"/>
            <color indexed="81"/>
            <rFont val="Tahoma"/>
            <family val="2"/>
          </rPr>
          <t>Dato con corte a 31 de mayo del 2022, una vez se tenga el dato con corte a 30 de junio se actualizará la información de inmediato.</t>
        </r>
      </text>
    </comment>
  </commentList>
</comments>
</file>

<file path=xl/sharedStrings.xml><?xml version="1.0" encoding="utf-8"?>
<sst xmlns="http://schemas.openxmlformats.org/spreadsheetml/2006/main" count="449" uniqueCount="171">
  <si>
    <t>Proceso:</t>
  </si>
  <si>
    <t>Direccionamiento Estrategico</t>
  </si>
  <si>
    <t>Documento:</t>
  </si>
  <si>
    <t>Plan de Acción- Seguimiento de Proyectos-SEGPLAN
 PLAN DE DESARROLLO “UN NUEVO CONTRATO SOCIAL Y AMBIENTAL PARA LA BOGOTÁ DEL SIGLO XXI” 2020-2024</t>
  </si>
  <si>
    <t>ANUALIZACIÓN METAS PROYECTO DE INVERSIÓN</t>
  </si>
  <si>
    <t>No. Propósito</t>
  </si>
  <si>
    <t>PROPÓSITO</t>
  </si>
  <si>
    <t>No. Logros de Ciudad</t>
  </si>
  <si>
    <t xml:space="preserve">LOGROS DE CIUDAD </t>
  </si>
  <si>
    <t>No. ODS</t>
  </si>
  <si>
    <t>ODS</t>
  </si>
  <si>
    <t>No. Programa estrategico</t>
  </si>
  <si>
    <t>PROGRAMA ESTRATEGICO</t>
  </si>
  <si>
    <t>No. Programa</t>
  </si>
  <si>
    <t xml:space="preserve">PROGRAMA </t>
  </si>
  <si>
    <t>COD. BPIN</t>
  </si>
  <si>
    <t>No Meta PDD</t>
  </si>
  <si>
    <t>META  PLAN DESARROLLO 2020-2024</t>
  </si>
  <si>
    <t>No. Indicador PDD</t>
  </si>
  <si>
    <t>Nombre indicador META PDD</t>
  </si>
  <si>
    <t>Meta PDD 2024</t>
  </si>
  <si>
    <t>Cod. Proyecto Inversión</t>
  </si>
  <si>
    <t>PROYECTO DE INVERSIÓN</t>
  </si>
  <si>
    <t>DEPENDENCIA RESPONSABLE</t>
  </si>
  <si>
    <t>ACTIVIDADES Y/O METAS PROYECTO DE INVERSION</t>
  </si>
  <si>
    <t>ESTADO PLAN DE ACCION</t>
  </si>
  <si>
    <t>Hacer un nuevo contrato social con igualdad de oportunidades para la inclusión social, productiva y política</t>
  </si>
  <si>
    <t>Rediseñar el esquema de subsidios y contribuciones de Bogotá para garantizar un ingreso mínimo por hogar, que reduzca el peso de los factores que afectan la equidad del ingreso de los hogares.</t>
  </si>
  <si>
    <t>1-2-6-10</t>
  </si>
  <si>
    <t>Fin de la Pobreza
Hambre Cero
Agua Limpia y Saneamiento
Reducción de la desigualdad</t>
  </si>
  <si>
    <t>Mejores ingresos de los hogares y combatir la feminización de la pobreza</t>
  </si>
  <si>
    <t>Subsidios y Transferencias para la equidad</t>
  </si>
  <si>
    <t>Cambiar nuestros hábitos de vida para reverdecer a Bogotá y adaptarnos y mitigar la crisis climática.</t>
  </si>
  <si>
    <t>Cuidar el Río Bogotá y el sistema hídrico de la ciudad y mejorar la prestación de los servicios públicos.</t>
  </si>
  <si>
    <t>Agua Limpia y Saneamiento</t>
  </si>
  <si>
    <t>Cuidado y mantenimiento del ambiente construido</t>
  </si>
  <si>
    <t>Provisión y mejoramiento de servicios públicos</t>
  </si>
  <si>
    <t>Ampliación Gestión para la planeación, ampliación  y revitalización de los servicios funerarios prestados en los cementerios de propiedad del distrito capital  Bogotá</t>
  </si>
  <si>
    <t>Aumentar la separación en la fuente, reciclaje, reutilización y la adecuada disposición final de los residuos de la ciudad..</t>
  </si>
  <si>
    <t>Producción y Consumo Responsable</t>
  </si>
  <si>
    <t>Ecoeficiencia, reciclaje, manejo de residuos e inclusión de la población recicladora</t>
  </si>
  <si>
    <t>Transformación Gestión integral de residuos sólidos hacia una cultura de aprovechamiento y valorización de residuos en el distrito capital  Bogotá</t>
  </si>
  <si>
    <t>Inspirar confianza y legitimidad para vivir sin miedo y ser epicentro de cultura ciudadana, paz y reconciliación.</t>
  </si>
  <si>
    <t>Disminuir la ilegalidad y la conflictividad en el uso y ordenamiento del espacio público, privado y en el medio ambiente rural y urbano.</t>
  </si>
  <si>
    <t>Paz, Justicia e Instituciones Solidas</t>
  </si>
  <si>
    <t xml:space="preserve">Seguridad, convivencia y justicia </t>
  </si>
  <si>
    <t>Espacio público más seguro y construido colectivamente</t>
  </si>
  <si>
    <t>Fortalecimiento gestión para la eficiencia energética del servicio de alumbrado público  Bogotá</t>
  </si>
  <si>
    <t>Construir Bogotá - Región con gobierno abierto, transparente y ciudadanía consciente.</t>
  </si>
  <si>
    <t>Incrementar la efectividad de la gestión pública distrital y local.</t>
  </si>
  <si>
    <t>Industria, Innovación e Infraestructura</t>
  </si>
  <si>
    <t xml:space="preserve">Gestión pública efectiva, abierta y transparente </t>
  </si>
  <si>
    <t>Gestión Pública  Efectiva</t>
  </si>
  <si>
    <t xml:space="preserve"> Fortalecimiento efectivo en la gestión institucional  Bogotá</t>
  </si>
  <si>
    <t>RETRASOS O  SITUACIONES  QUE DIFICULTAN  DAR CUMPLIMIENTO A LA META PLAN DESARROLLO Y/O SUS SOLUCIONES</t>
  </si>
  <si>
    <t>PRINCIPALES LOGROS Y/O AVANCES QUE SE RESALTAN EN EL CUMPLIMIENTO DE LA META PLAN DESARROLLO</t>
  </si>
  <si>
    <t xml:space="preserve">BENEFICIOS </t>
  </si>
  <si>
    <t>POBLACIÓN BENEFICIADA Y LAS LOCALIDADES IMPACTADAS</t>
  </si>
  <si>
    <t>IMPACTOS CAUSADOS A LA CIUDADANÍA</t>
  </si>
  <si>
    <t xml:space="preserve"> Mejoramiento Subvenciones y ayudas para dar acceso a los servicios funerarios del distrito destinadas a la población en condición de vulnerabilidad  Bogotá </t>
  </si>
  <si>
    <t>Vigencia 2022</t>
  </si>
  <si>
    <t>TRIMESTRE: 2</t>
  </si>
  <si>
    <t>Cumplimiento 2020-2024</t>
  </si>
  <si>
    <t>% Cumplimiento meta acumulada 2020-2024 a
(30 JUNIO 2022)</t>
  </si>
  <si>
    <t>No se presentaron retrasos en el primer trimestre de seguimiento de la meta de subvenciones.</t>
  </si>
  <si>
    <t>Durante el primer semestre de la vigencia 2022 se tiene un gran avance en el cumplimiento de la meta programada, con corte a 30 de Junio 2022 se muestra un avance en la meta del 86% respecto a la magnitud programada para 2022  otorgando 2.789 subvenciones a población en condicion de vulnerabilidad que solicitó la prestación de los servicios funerarios de destino final en los cuatro cementerios del distrito, lo que evidencia que el avance sobre pasa lo esperado en el primer semestre del año, demanda que se aumentó dados los factores de picos de la pandemia, las diferentes socializaciones realizadas en los cementerios y los medios de difusión como redes sociales y otros, el programa ha tenido gran acogida por la población con bajos recursos económicos ya que con estas ayudas se otorga desde el 75%, 85% y hasta el 100% sobre el valor de los servicios funerarios prestados. Desde la vigencia 2021, se implementó una estrategia para mejorar los tiempos de entrega de las subvenciones a todas las personas que hagan el trámite por ventanilla, por lo que se están entregando los oficios de autorización de la subvención de manera inmediata, lo que que ha generado que la ciudadanía que requiere este tipo de ayuda se sienta mas satisfecha con el trámite para acceder al subsidio ya que lo pueden hacer efectivo de manera inmediata .</t>
  </si>
  <si>
    <t>El principal beneficio a la comunidad es la entrega de subvenciones a la poblaciòn mas vulnerable que no cuentan con los recursos economicos para acceder a la atención funeraria (servicios de destino final) en los cementerios de la ciudad de Bogotá, por medio de estas subvenciones se cubre en un 75%,85% y/o hasta el 100% del valor de los servicios prestados, dependiendo de la condición de vulnerabilidad que presente la persona que solicita la ayuda.</t>
  </si>
  <si>
    <t>La población beneficiada debe ser población en condición de vulnerabilidad (Puede ser sisben A, B o C., Población victima del conflicto, migrantes venezolanos, población étnica, habitantes de calle, entre otras), estas ayudas son entregadas a toda la población que lo requiera (todas las localidades de Bogotá y municipios), siempre y cuando los servicios sean para ser prestados en los cuatro cementerios del distrito y que cumpla los requisitos exigidos para el otorgamiento del subsidio, las localidades impactadas son mártires, ciudad bolívar, chapinero y antonio nariño ya que las subvenciones que se otorgan únicamente son para prestar los servicios de destino final en los 4 cementeriosdel distrito. (cementerio norte, cementerio sur, cementerio central y cementerio parque serafín).</t>
  </si>
  <si>
    <t>Subvenciones a poblacìon en condiciòn de vulnerabilidad (Puede ser sisben A, B o C., Población victima del conflicto, migrantes venezolanos, población étnica, habitantes de calle, entre otras), para acceder a la prestaciòn de servicios funerarios de destino final, estas ayudas comprenden el financiamiento de los costos de los servicios prestados requeridos por el solicitante hasta en un 100% en los cementerios del distrito en Bogotá.</t>
  </si>
  <si>
    <t>Se han presentado retrasos en la ejecución del contrato de consultoria 380-2021 con el cual se contrató la actualización de los estudios y diseños para la construcción de un mausoleo en el cementerio parque serafín y sus respectivas licencias. Con este proyecto se construirán cerca de 5,000 nuevas Bóvedas, Osarios y cenizarios ampliando asi la capacidad y disponibilidad que hay actualmente en los 4 cementerios distritales. Es pertinente indic ar que aunque la solicitud de licencia de construcción se radicó porprimera vez en diciembre del 2021 y posteriormente con ajustes acorde al nuevo POT desde el mes de abril del 2022, el tramite finalmente quedó radicado en debida forma en la Curaduría Urbana N°. 1 a partir del 06 de julio de 2022, teniendo en cuenta que la suspensión del POT - Decreto 555 de 2021 generó suspensiones de terminos en las curadurias con la opción que brindó dicha entidad para acogerse al POT anterior - Decreto 190 de 2004-. Posterior a la radicación en debida forma, la Curaduría puede tomarse un término aproximado de hasta 4 meses para emitir la licencia de construcción. Esta es una de las razones principales para que nuevamente en el mes de junio 2022 se viera la necesidad de prorrogar el contrato por tercera vez hasta el mes de agosto 2022. En este orden para adelantar el proceso de contratación de la obra y cumplir la meta, se requiere contar con los diseños, planos, estudios y Licencia de Construcción, productos que salvo la licencia ya han sido entregados por la consultoria, estando unicamente pendientes del pronunciamiento de una entidad diferente a la UAESP.</t>
  </si>
  <si>
    <t>En el mes de Junio de 2022 se firmó la prórroga N° 3 del contrato UAESP-380-2021 cuyo objeto es la actualizaciòn de los estudios y diseños para la construcciòn de un nuevo mausoleo en el cementerio parque serafin, que contenga Bovedas, Osarios y Cenizarios; este contrato aún se encuentra en ejecución hasta el mes de agosto del 2022, sin embargo, a pesar de la complejidad técnica (ambiental, estructural, arquitectónica y normativa) que requieren los diseños y una obra de esta naturaleza, en el marco de la ejecución del contrato mencionado hasta la fecha se ha logrado avanzar en la entrega de algunos productos tales como: el levantamiento topográfico y estudios de suelos, la radicación del proyecto en curaduría urbana que contiene los diseños arquitectónicos y estructurales; de igual forma el contratista ha avanzado con la entrega de los diseños de redes hidráulicas, eléctricas y por último la entrega del presupuesto para la contratación de la obra. Por otra parte es importante resaltar el avance en la documentación contractual requerida para la contratación de la licitación de la obra de construcción; una vez se expida la licencia de contrucción requerida se dará inicio al proceso de contrucción del mausoleo. Se esperan avances de este proceso de licitación para el segundo semestre de la vigencia 2022.</t>
  </si>
  <si>
    <t>Con la obra de construcciòn del  nuevo mausoleo en el cementerio parque serafìn, se busca garantizar una ampliación del 50% en el número de BOC (Bovedas, Osarios y Cenizarios) disponibles actualmente en  los 4 cementerios propiedad del distrito,  con el fin de satisfacer la necesidad de toda la población de Bogotá, brindando una mayor y mejor cobertura en los servicios de destino final prestados en estos equipamentos.</t>
  </si>
  <si>
    <t>La población beneficiada es toda la población de la ciudad de Bogotá, dado que los cementerios propiedad del distrito es para la prestación de servcios de destino final de la población en general siempre y cuando se requiera la prestación de los servicios de destino final en los cementerios propiedad del distrito, las localidades impactadas corresponden a donde se encuentran  ubicados los 4 cementerios que son: cementerio norte, cementerio sur, cementerio central y cementerio parque serafín, ubicados en las localidades de chapinero, Antonio Nariño, Mártires y Ciudad Bolívar respectivamente, sin embargo es importante resaltar que el mausoleo será construído en la localidad de ciudad bolívar por lo que su impacto se verá con mayormente allí al sur de la ciudad.</t>
  </si>
  <si>
    <t>Con la ampliación del 50% en el número de BOC (Bovedas, Osarios y Cenizarios) disponibles actualmente en  los 4 cementerios propiedad del distrito, que equivalen a cerca de 5.000 nuevas Boc,se busca garantizarle a los mas de 8 millones de habitantes de la ciudad de Bogotá una mayor y mejor cobertura para la prestación de los servicios funerarios de destino final que actualmente demanda la ciudadanía.</t>
  </si>
  <si>
    <t xml:space="preserve"> Durante el segundo trimestre  del año 2022, no se presentaron retrasos en el cumplimiento a la meta de Plan de Desarrollo. </t>
  </si>
  <si>
    <r>
      <t xml:space="preserve">Para el segundo trimestre del año 2022, se trabajó en la implementación de los programas del PGIRS, así:
</t>
    </r>
    <r>
      <rPr>
        <b/>
        <i/>
        <sz val="11"/>
        <color theme="1"/>
        <rFont val="Calibri"/>
        <family val="2"/>
      </rPr>
      <t>1. Programa Institucional</t>
    </r>
    <r>
      <rPr>
        <sz val="11"/>
        <color theme="1"/>
        <rFont val="Calibri"/>
        <family val="2"/>
      </rPr>
      <t xml:space="preserve">: Seguimiento a medidas correctivas impuestas por la Secretaría de Seguridad, Convivencia y Justicia. Expedición del Acuerdo de Subsidios y Contribuciones para el proyecto de presupuesto. Vigencia del FSRI.  Mesas de trabajo con las localidades para la imposisión de medidas sancionatorios por el manejo inadecuado de residuos.
</t>
    </r>
    <r>
      <rPr>
        <b/>
        <i/>
        <sz val="11"/>
        <color theme="1"/>
        <rFont val="Calibri"/>
        <family val="2"/>
      </rPr>
      <t>2. Programa de Recolección, Transporte y Transferencia:</t>
    </r>
    <r>
      <rPr>
        <sz val="11"/>
        <color theme="1"/>
        <rFont val="Calibri"/>
        <family val="2"/>
      </rPr>
      <t xml:space="preserve"> Sensibilizaciones sobre el uso adecuado de contenedores en las diferentes localidades. Ejecución de plan piloto de recolección de residuos orgánicos. Visitas de seguimiento en el marco de la supervisión del proyecto piloto de residuos orgánicos. Ejecución, implementación e instalación de contenedores soterrados en el Distrito. Actualización de censo de puntos críticos. Avance en el proyecto de contenerización. Entrega de 4 puntos críticos a las Alcaldías Locales y Comunidad y su respectivo seguimiento. Avance en los estudios previos para la caracterización de residuos presentados en contenedores.
</t>
    </r>
    <r>
      <rPr>
        <b/>
        <i/>
        <sz val="11"/>
        <color theme="1"/>
        <rFont val="Calibri"/>
        <family val="2"/>
      </rPr>
      <t>3. Programa de Barrido y Limpieza:</t>
    </r>
    <r>
      <rPr>
        <sz val="11"/>
        <color theme="1"/>
        <rFont val="Calibri"/>
        <family val="2"/>
      </rPr>
      <t xml:space="preserve"> Jornadas de sensibilización en el adecuado uso de cestas públicas. Validación en campo de cestas públicas. Revisión de indicadores relacionados con el programa. Mesa interinstitucional de barrido y limpieza. Avance en documento metodológico que involucra las dinámicas de uso y suelo y desarrollo de actividad económica para la asignación de frecuencias de barrido. Mesa interinstitucional de cestas públicas. Propuesta preliminar para la actividad de reposición de cestas públicas de acuerdo con los resultados obtenidos de las validaciones en campo.
</t>
    </r>
    <r>
      <rPr>
        <b/>
        <i/>
        <sz val="11"/>
        <color theme="1"/>
        <rFont val="Calibri"/>
        <family val="2"/>
      </rPr>
      <t>4. Programa de Corte de Césped y Poda de árboles:</t>
    </r>
    <r>
      <rPr>
        <sz val="11"/>
        <color theme="1"/>
        <rFont val="Calibri"/>
        <family val="2"/>
      </rPr>
      <t xml:space="preserve"> Recorridos de verificación e instalación de puntos de muestreo para el análisis del crecimiento del césped. Inició a la implementación de la metodología de corte de césped. Mesa interinstitucional para verificación de planes de poda para atención del arbolado ubrano y seguimiento al crecimiento del cesped. Avance en el establecimiento de unidades de muestreo al corte de césped.
</t>
    </r>
    <r>
      <rPr>
        <b/>
        <i/>
        <sz val="11"/>
        <color theme="1"/>
        <rFont val="Calibri"/>
        <family val="2"/>
      </rPr>
      <t>5. Programa de Lavado:</t>
    </r>
    <r>
      <rPr>
        <sz val="11"/>
        <color theme="1"/>
        <rFont val="Calibri"/>
        <family val="2"/>
      </rPr>
      <t xml:space="preserve"> Se cuenta con un esquema de lavado de mayores frecuencias. Sensibilización a la comunidad sobre recuperación, apropiación y extisión de punto sanitario. Implementación de la metodología de medición de puentes. Inventario de puentes objeto de lavado. Seguimiento a flota vehícular encargado del proceso de lavado. Mesas de trabajo con los concesionarios e interventoría para conocer las zonas a interventir en las nuevas adiciones de mayores frecuencias de lavado. Mesa de trabajo interinstitucional para la oferta y mantenimiento de baños públicos en la ciudad.
</t>
    </r>
    <r>
      <rPr>
        <b/>
        <i/>
        <sz val="11"/>
        <color theme="1"/>
        <rFont val="Calibri"/>
        <family val="2"/>
      </rPr>
      <t>6. Programa de Residuos Especiales:</t>
    </r>
    <r>
      <rPr>
        <sz val="11"/>
        <color theme="1"/>
        <rFont val="Calibri"/>
        <family val="2"/>
      </rPr>
      <t xml:space="preserve"> Implementación y ejecución de las jornadas "Juntos Cuidamos Bogotá" en el Distrito Capital. Mesas de trabajo interinstitucional para establecer el encadenamiento productivo de manejo de lso NFU. Actualización del Diagnóstico de puntos críticos y arrojo clandestino de acuerdo con necesidades. Avence del documento manual de atención, gestión y disposición de residuos especiales. Alianzas interinstitucionales para generar alternativas viables para la gestión integral de NFU. Mesa Distrital de Llantas.
</t>
    </r>
    <r>
      <rPr>
        <b/>
        <u/>
        <sz val="11"/>
        <color theme="1"/>
        <rFont val="Calibri"/>
        <family val="2"/>
      </rPr>
      <t>7. Programa de Ruralidad:</t>
    </r>
    <r>
      <rPr>
        <sz val="11"/>
        <color theme="1"/>
        <rFont val="Calibri"/>
        <family val="2"/>
      </rPr>
      <t xml:space="preserve"> Actualización del Diagnóstico de ruralidad conforme con el análisis de cambios propuestos en el nuevo POT. Estructuración con un equipo interdiscplinar para la formulación de estudios previos para la caracterización de residuos en zona rural. Visitas de verificación a las locales con área rural de acuerdo con el POT vigente. Mesa interinsitutcional para proyectos en área rural y su articulación con los modelos diferenciales que se pretenden implementar.
</t>
    </r>
    <r>
      <rPr>
        <b/>
        <u/>
        <sz val="11"/>
        <color theme="1"/>
        <rFont val="Calibri"/>
        <family val="2"/>
      </rPr>
      <t>8. Programa de Gestión del Riesgo:</t>
    </r>
    <r>
      <rPr>
        <sz val="11"/>
        <color theme="1"/>
        <rFont val="Calibri"/>
        <family val="2"/>
      </rPr>
      <t xml:space="preserve"> Participación en la Mesa de Manejo de Emergencias y Desastres Distritales. Valoración de escenarios de riesgos identificados y su marco de actuación. Estandarización de parámetros de línea base. Formulación de fichas preliminares de medidas de reudcción. Indicadores de evaluación de medidas de redución. Parametrización de vnculación de solicitudes de SIRE. Capacitación Plan de Emergencias y Contigencias -UAESP.</t>
    </r>
  </si>
  <si>
    <t xml:space="preserve"> -Avance en la herramita del visor geográfico de datos.
- Recuperación y disminución de puntos críticos por arrojo clandestino de residuos.
- Plan Piloto de ruta selectiva de residuos orgánicos para posterior aprovechamiento.
- Diagnóstico en la ruralidad en materia de residuos sólidos.
- Identificación de escenarios de riesgos asociados con residuos sólidos. 
- Diagnósticos e inventario de puentes objeto de lavado
- Entrega de puntos críticos a la Alcaldía Local y Comunidad y seguimiento. 
- Mesas interinstitucionales.</t>
  </si>
  <si>
    <t>Todas las localidades del Distrito Capital</t>
  </si>
  <si>
    <t xml:space="preserve">Con la implementación de los programas del PGIRS se apoya la gestión en torno a disminuir los impactos ambientales en la ciudad bajando los niveles de enterramiento y aumentando la cantidad de residuos aprovechados, aumentando la economía circular que permite mejorar la calidad de vida de los habitantes del Distrito. </t>
  </si>
  <si>
    <t>No se reportan retrasos ni factores limitantes hasta la fecha.</t>
  </si>
  <si>
    <t xml:space="preserve">El principal logro después de terminadas las consultorías contratadas para realizar los estudios de factibilidad de desarrollo de las plantas de tratamiento térmico, es el hallazgo de la factibilidad favorable del proyecto. En conjunto con la firma estructuradora Brigard Urrutia D.P S.A.S y el equipo de proyectos de la subdirección de Disposición Final, con el apoyo del equipo de la subdirección de Asuntos legales, se estructuró y publicó el poceso de licitación internacional No. UAESP-LP-01-2022 en la plataforma del SECOP II, que tiene por obejto: "El otorgamiento de una concesión para que el concesionario, por su cuenta y riesgo, lleve a cabo todas las actividades necesarias para la financiación, la elaboración de los Estudios y Diseños, la Gestión Ambiental, la ejecución de las Obras de Construcción, la adquisición, instalación y el Montaje, la Puesta en Marcha, la Operación, el Mantenimiento y la Reversión de un sistema de valorización de Residuos Sólidos mediante el Tratamiento térmico y/o similares con generación de energía y/o subproductos." 
Durante este trimestre se han realizado observaciones a este proceso por parte de oferentes interesados, ciudadanía, entidades entre otros, las cuales han sido resueltas dentro los plazos estipulados, dando claridad sobre el proyecto que se va a llevar a cabo. Se decidió ampliar el plazo de la etapa de prepliegos de conciones  dada la relevancia y complejidad del proyecto, propendiendo por la pluralidad en la participación del proyecto. </t>
  </si>
  <si>
    <t xml:space="preserve">Los principales beneficios de la implementación de este proceso para Bogotá son: 
1. La disminución del enterramiento de los residuos.
2. Aumento de la valorización de los residuos. 
3. Contribuye a la aplicación de la economía circular. 
</t>
  </si>
  <si>
    <t xml:space="preserve">La población beneficiada es: 
1. Ciudadanos de zonas contiguas al PIDJ. Localizades de Usme y Ciudad Bolívar. 
2. Empresas del sector, empleados y trabajadores de estas. 
3. Ciudadanos de Bogotá, veredas y pueblos aledaños. 
4. Ciudades del país que puedan replicar el ejemplo de Bogotá. </t>
  </si>
  <si>
    <t xml:space="preserve">Los impactos causados a la ciudadanía son: 
1. Energía más limpia. 
2. Partícipes de una Economía Circular. 
3. Disminución de olores y vectores para las comunidades inmediatas al PIDJ. </t>
  </si>
  <si>
    <t xml:space="preserve">Se están desarrollando las actividades de acuerdo con los tiempos establecidos en el documento de Modelo de Aprovechamiento. No se presentan retrasos. </t>
  </si>
  <si>
    <r>
      <t xml:space="preserve">La implementación o realización de las acciones del Modelo de aprovechamiento se dividieron en tres corrientes de residuos que se describen a continuación los principales logros:
</t>
    </r>
    <r>
      <rPr>
        <b/>
        <i/>
        <sz val="11"/>
        <color theme="1"/>
        <rFont val="Calibri"/>
        <family val="2"/>
      </rPr>
      <t xml:space="preserve">Residuos de plásticos:
</t>
    </r>
    <r>
      <rPr>
        <sz val="11"/>
        <color theme="1"/>
        <rFont val="Calibri"/>
        <family val="2"/>
      </rPr>
      <t xml:space="preserve">
• Se suscribieron contratos de suministro e instalación de maquinarias y equipos para el proyecto CEAP y las ECA satélites que suministrarán el material al CEAP.
• Se suscribió contrato de obra para la construcción del CEAP – ALQUERÍA.
• Se suscribió contrato de obra para mantenimiento de las bodegas de Maria Paz que serán usadas para el proyecto CEAP.
• Se firmó la primera alianza que consiste en un CONVENIO DE COOPERACIÓN No. UAESP-520-2021 cuyo objeto es cooperar y aunar esfuerzos técnicos, administrativos y financieros con el fin de fortalecer el proyecto del Centro de Aprovechamiento Especializado de Plásticos CEAP en Bogotá, D.C., a través de la entrega de maquinaria y equipos, por parte de Esenttia S.A. a la UAESP.
• Se reactivó la mesa industrial del plástico para crear espacios de articulación con los actores de la cadena.
</t>
    </r>
    <r>
      <rPr>
        <b/>
        <i/>
        <sz val="11"/>
        <color theme="1"/>
        <rFont val="Calibri"/>
        <family val="2"/>
      </rPr>
      <t>Residuos orgánicos:</t>
    </r>
    <r>
      <rPr>
        <sz val="11"/>
        <color theme="1"/>
        <rFont val="Calibri"/>
        <family val="2"/>
      </rPr>
      <t xml:space="preserve">
• Se suscribió el contrato interadministrativo con la Universidad Distrital Francisco José de Caldas para realizar los diseños de ingeniería de detalle de seis (6) módulos de compostaje de residuos orgánicos, caracterizar los residuos sólidos de la ciudad y la investigación para el tratamiento de los residuos sólidos orgánicos con la utilización de la mosca negra soldado.
• Se firmó una alianza con el gobierno alemán a través de la Agencia Alemana GIZ para la cooperación en el diseño de sistemas de tratamiento de residuos orgánicos descentralizados para la obtención de energía eléctrica a partir de estos residuos.
• Se firmó una alianza con el gobierno francés a través del fondo FASEP con el objetivo de diseñar a nivel de factibilidad una unidad de metanización de capacidad de 40.000 toneladas al año de residuos orgánicos para generación de metano y que pueda ser inyectado a la red de gas natural distrital.
• Fortalecimiento a través de realizar las adecuaciones y tecnificación al proceso de compostaje que lleva la comunidad del barrio Mochuelo bajo de la localidad de ciudad Bolívar.
</t>
    </r>
    <r>
      <rPr>
        <b/>
        <i/>
        <sz val="11"/>
        <color theme="1"/>
        <rFont val="Calibri"/>
        <family val="2"/>
      </rPr>
      <t>Residuos de construcción y demolición:</t>
    </r>
    <r>
      <rPr>
        <sz val="11"/>
        <color theme="1"/>
        <rFont val="Calibri"/>
        <family val="2"/>
      </rPr>
      <t xml:space="preserve">
• Se contrató con la Universidad Distrital Francisco José de Caldas los diseños de ingeniería de detalle de una Centro de Tratamiento y/o Aprovechamiento de RCD con una capacidad de 50 toneladas/día. El proyecto se encuentra en ejecución.
• Se realizó una caracterización a las organizaciones de recicladores que realizan la recolección y transporte de los RCD producidos por los pequeños generadores.
• Se ejecutaron diez (10) contratos con organizaciones de recicladores cuyo fin fue realizar la separación de los RCD en los puntos críticos de la ciudad.
</t>
    </r>
    <r>
      <rPr>
        <b/>
        <i/>
        <sz val="11"/>
        <color theme="1"/>
        <rFont val="Calibri"/>
        <family val="2"/>
      </rPr>
      <t xml:space="preserve">Atención a población recicladora y gestión social </t>
    </r>
  </si>
  <si>
    <t>Dentro de los beneficios para la ciudad se cuenta con los siguientes:
• Dotar a la ciudad de espacios para la transformación del plástico de difícil comercialización en madera plástica para elaborar mobiliario urbano.
• Modernizar e industrializar algunas estaciones de clasificación y aprovechamiento de residuos con el fin de mejorar los procesos de alistamiento de materiales para su reincorporación en los ciclos productivos.
• Diseñar e implantar espacios adecuados para el tratamiento de los residuos sólidos orgánicos para que se implementen rutas diferenciadas de recolección y transporte de la bolsa verde.
• Diseñar e implantar lugares para el tratamiento de los residuos de construcción y demolición generados en la ciudad.
• Extracción del material aprovechable de los puntos críticos y optimizar la recolección y transporte de los residuos clandestinos provenientes de los puntos críticos.
• Atender a la población recicladora, realizando acompañamiento a las fuentes de recolección, apoyo en la formalización y fortaleciiento de las organizaciones de recicladores de oficio.
• Actualizar los registros únicos de de recicladores de oficio y de organizaciones de recicladores.
• Dar respuesta a los espacios de participación ciudadana.</t>
  </si>
  <si>
    <t xml:space="preserve">• Toda la población de Bogotá D.C. aledaña a los más de 700 puntos críticos de acumulación de residuos en espacio público que fueron separados y organizados para su posterior recolección.
• Más de 750 familias del barrio Mochuelo bajo que entregaron sus residuos de manera gratuita a la ruta fuerte de la organización de recicladores SINEAMBORE para ser transportados y transformados en abono orgánico.
• Mas de 1500 familias en la localidad de Usaquén que fueron dotados por canecas de separación de residuos orgánicos, así como la recolección de tales residuos de manera gratuita por la organización de recicladores M&amp;M.
• Recicladores de oficio de Bootá registrados en el RURO .
• Organizaciones de Recicladores de Oficio registradas en el RUOR. </t>
  </si>
  <si>
    <t xml:space="preserve">Cambios de hábitos en sectores de la ciudad e incorporación de la separación de los residuos sólidos orgánicos.
Mejoramiento en la prestación de servicio público de aseo en el componente de aprovechamiento. </t>
  </si>
  <si>
    <t xml:space="preserve">* Para el segundo trimestre del año 2022, con el propósito de garantizar el cumplimiento a la  supervisión de la prestación de las actividades concesionadas mediante ASE, la Subdirección de RBL, continuo trabajando con el grupo humano interdisciplinario asignado en los grupos de trabajo que hacen frente a las actividades propias del esquema de aseo, en las diferentes temáticas de conformidad con lo planeado.
* Se continuó  con la ejecución de las adiciones a los contratos de concesión para la ejecución de las actividades de Obligaciones de Hacer, tales como mayores frecuencias de lavado de áreas públicas en las cinco ASEs a lo largo de la ciudad,
* Así mismo, se garantizó la instalación y puesta en funcionamiento de cuatro (4) contenedores soterrados para residuos ordinarios no aprovechables por parte de la ASE 5 AREA LIMPIA, en la  localidad de SUBA, continuando con la consigna de mantener los estandares de limpieza en las áreas públicas de la ciudad.
*Se trabajó en el esquema de recolección diferenciada residuos sólidos orgánicos, mediante la utilización de una ruta diferenciada de recolección selectiva de residuos orgánicos en la localidad de Suba, dirigida inicialmente en la atención de 45 establecimientos comerciales de ventas de frutas y verduras, con una frecuencia de ruta de dos veces a la semana, en el horario de mañana y tarde, cubriendo la parte suroriental y nororiental de la localidad de Suba.
De esta manera, los residuos orgánicos que son recogidos y transportados por esta ruta entran a procesos de tratamiento en el marco de la economía circular, teniendo en cuenta que los residuos orgánicos, posterior al proceso de tratamiento que se le realice, podrá ser reincorporado a un proceso productivo. Adicionalmente, se espera una disminución progresiva de la cantidad de lixiviados y biogases que se generan por la descomposición de la fracción orgánica en Doña Juana.
Con estas actividades se logro en los meses de abril y junio, la recolección y transporte de  50,68 toneladas, de residuos presentados de manera separada por los establecimientos comerciales en la localidad de Suba.
Adicionalmente, el concesionario de aseo Área Limpia adelantó entre abril y junio un total de 8 jornadas con los centros de ventas de frutas y verduras, logrando una mayor separación de los residuos orgánicos desde la fuente.   
* Se trabajó en el desarrollo del aplicativo para la validación de cestas públias a través del SURVE 123, basado en el inventario de cestas públicas. A través del aplicativo se identifican tipo de cestas, sus partes y estado de la misma, se realizaron validaciones en campo de las cestas públicas, logrando validar 33.312 cestas a junio de 2022 de un total de 100.476 cestas, es decir, el una muestra del 30%.
</t>
  </si>
  <si>
    <t>Mantener la calidad de la prestación del servicio de aseo y limpieza en las áreas públicas que permita a la ciudadanía bogotana contar con una mejor calidad de vida.</t>
  </si>
  <si>
    <t>Se beneficio la población de toda la ciudad.</t>
  </si>
  <si>
    <t>Una ciudad limpia, transitable la cual la ciudadania se apropie de ella y la cuide.
Una ciudad que por sus estandares de calidad de limieza sea segura para desplazarse en ella.</t>
  </si>
  <si>
    <t xml:space="preserve">* Durante el segundo trimestre de la vigencia 2022, la Subdirección de RBL, ha garantizado la ejecución de los contratos de adición a los concesionarios para la recolección y transporte hasta el punto limpio habilitado por la Unidad de los residuos provenientes de puntos críticos y arrojos clandestinos, para lo cual se cuenta con los seis (6)  contratos vigentes con los concesionarios y la interventoría los cuales presentan una apropiación presupuestal por la suma de $ 13.445.155,277, con un plazo de ejcución proyectado hasta finales del mes de octubre de 2022.
* Durante el segundo trimestre del año, se realizarón 16 jornadas de recuperación de puntos críticos con la estrategia Juntos Cuidamos Bogotá RBL, donde se ubicaron 16 ecopuntos en la ciudad, donde se dispuso 451 toneladas de Voluminosos y (RCD) Residuos de construcción y demolición, con el fin de incentivar a la disposición adecuada de estos residuos y así mitigar la generación de puntos críticos. 
</t>
  </si>
  <si>
    <t>Mantener los estándares de calidad de aseo en los zonas públicas de la ciudad.</t>
  </si>
  <si>
    <t xml:space="preserve">Una ciudad libre de residuos arrojados en la vía pública y áreas publicas de transito por los ciudadanos. </t>
  </si>
  <si>
    <t>No se reportan retrasos ni factores limitantes hasta la fecha.
Por el contrario, debido a las actividades por parte de la UAESP frente a la separación en la fuente, aprovechamiento de residuos y operación de punto limpio, favoreció la disminución de disposición de residuos en relleno sanitario al interior del Parque de Innovación Doña Juana.</t>
  </si>
  <si>
    <t>- Recuperación de 31.743,57 toneladas de RCD contenidas en los Residuos de puntos Críticos o Clandestinos - RPCC generados en el Distrito,; evitando su ingreso a celda de disposición final en el PIDJ y gestionando su aprovechamiento.
-'En el periodo de enero a junio de 2022 según certificados de pesaje emitidos por la interventoría UT Inter DJ se han dispuesto en celda un total de 1.113.719,14 Toneladas de residuos provenientes de Bogotá.
-Se mantiene la ejecución de los convenios con las Universidades Nacional y Pedagógica, preparando lo necesario para la revisión de informes y pagos, lo que se espera ejecutar en el siguiente mes, así mismo se empieza con la estructuración de los documentos pre contractuales para la generación de nuevos convenios con las universidades Distrital y UNAD, también en relación con procesos educativos, se continua ejecutando el proyecto de formación con el SENA en cultivos transitorios, espacio en el que participa la comunidad de Mochuelo Alto.
De otra parte, se ofrece acceso a internet de manera gratuita para la población de Mochuelo en el Nodo Digital, contando con un facilitador que orienta procesos pedagógicos y facilita el uso de herramientas tecnológicas.
Por último, se lleva a cabo la tercera feria de servicios institucionales, con una participación de más de 760 personas aproximadamente y una vinculación de 32 entidades del orden nacional y distrital, lo que facilitó el acceso a oferta institucional para la comunidad que habita en Mochuelo, esta jornada se llevó a cabo el 11 de junio.</t>
  </si>
  <si>
    <t>Prolongación de la vida útil del PIDJ
Continuar con la tendencia tendencia de disminución de disposición de residuos en relleno sanitario al interior del Parque de Innovación Doña Juana - PIDJ, debido a las actividades realizadas por parte de la UAESP frente a la separación en la fuente, aprovechamiento de residuos y operación de punto limpio.</t>
  </si>
  <si>
    <t>Población de Bogotá Distrito Capital</t>
  </si>
  <si>
    <t>Positivos:
'- Continuidad del servicio de disposición final de residuos
- Reducción de la explotación de los recursos naturales, para la obtención de materias primas,.
- Permanencia de espacio públicos limpios.
- Reducción de disposición en celda</t>
  </si>
  <si>
    <t>Actualmente se adelanta la documentación de la estrategia que permitirá aumentar el avance de esta meta y suplir lo contemplado en vigencias anteriores</t>
  </si>
  <si>
    <t>Con la operación del Punto Limpio de la UAESP, se garantiza el manejo adecuado de los RPCC de la ciudad, procesando a junio el 29% de RPCC, de los cuales se recuperararon los RCD contenidos equivalentes al 83% de lo procesaso, gestionando su reincorporación a procesos productivos.</t>
  </si>
  <si>
    <t>Manejo adecuado de los RCD en concordancia con lineamientos de economía circular</t>
  </si>
  <si>
    <t>Población del Distrito - área urbana de la ciudad de Bogotá</t>
  </si>
  <si>
    <t>Positivos:
'- Reducción de la explotación de los recursos naturales, para la obtención de materias primas,.</t>
  </si>
  <si>
    <t>Lanzó la estrategia integral para atención de residuos en espacio público (puntos críticos y puntos de acumulación) destacando la pedagogía en cultura ciudadana atendiendo los comportamientos en espacio público en la manera que generamos, nos deshacemos y desechamos residuos. Se capacitaron más de 500 “parceros” con la Secretaría de Integración Social, realizaron recorridos pedagógicos con el grupo de IDIPRON mediante un performance “Escuadrón de la limpieza” en calle en puntos de acumulación para brinda sensibilización y pedagogía a la ciudadanía.   
Durante el segundo trimestre el grupo de cultura ciudadana realizó sensibilizaciones en adecuada gestión de residuos en: Colegios, Comunidad (conjuntos, comercio puerta a puerta), Ferias (Se realizan actividades adicionales de logística), Tomas territoriales JCB: (Se realizan actividades adicionales de logística) Entidades privadas, Decreto 400 (Entidades públicas-distritales y nacionales), recorridos de patrullando. Del mismo modo, con las sensibilizaciones sobre adecuada gestión de residuos a población carretera, caracterizando y carnetizado la población carretera y verificación de bodegas. 
En mayo, la UAESP de acuerdo con la priorización de la Secretaría de Educación del Distrito, a través de su Programa Entornos Educativos Compartidos Protectores y Confiables, desde un enfoque de cultura ciudadana trabajó por la recuperación y promoción de la adecuada gestión de residuos en el interior y alrededor de las instituciones educativas. Desde un enfoque participativo en el que el colegio es el actor principal en los procesos de transformación, mejoramiento y mantenimiento a partir de la identificación y atención a las problemáticas presentadas.</t>
  </si>
  <si>
    <t>Cambios de comportamientos en el espacio publico para la adecuada gestión de residuos.</t>
  </si>
  <si>
    <t>Se benefician los ciudadanos de Bogotá en las 20 localidades.</t>
  </si>
  <si>
    <t>Cambios de comportamientos en el espacio público para la adecuada gestión de residuos</t>
  </si>
  <si>
    <t>No se presentaron retrasos en el primer trimestre de seguimiento de la meta de modernización, por el contrario se ha avanzado en mas del 50% de lo programado en la vigencia lo que es buen indicador.</t>
  </si>
  <si>
    <t>Para el segundo trimestre se mantiene un buen ritmo de modernizacìon en las distintas localidades de Bogotà, para lo cual a 31 de mayo del 2022 se tiene un 72,87% de cumplimiento de la meta programada para la vigencia 2022, para un total de 15.545 luminarias modenizadas con corte al segundo trimestre del 2022 y se tiene un avance del 58,49% respecto al cumplimiento de la meta plan de desarrollo para los 4 años de gestión programados, algunas localidades como ciudad bolívar y san cristóbal ya cuentan con el 100% de los proyectos de modernización ejecutados, esto quiere decir que la meta programada para la actual vigencia sobrepasa lo esperado, sin embargo ante la latente necesidad de mejorar la iluminación en algunos sectores se ha avanzado a pasos agigantados con el fin de cumplirle a la ciudadanía y brindarles espacios con mayor percepción de seguridad.</t>
  </si>
  <si>
    <t>Con la modernizacion de las luminarias se benefiacia a los mas de 8 millones de ciudadanos del Distrito Capital, donde se les mejora las condiciones de iluminacion en sus barrios, parques, ciclorutas, vias principales, etc. brindandoles asi espacios publicos mas seguros, con corte a 31 de Mayo 2022 se han modernizado 15.545 luminarias en las diferentes localidades de la ciudad. De igual forma con estas nuevas bombillas tipo LED se genera un uso racional y eficiente de la energía, cuidando el medio ambiente y mejorando la calidad de vida de todos los habitantes de Bogotá, reducción de costos de la energía utilizada que economicamente hablando beneficia los recursos distritales y pueden ser usados en el fortalecimiento de otros proyectos o el pago de otras obligaciones, ambientalmente hablando reduce los gases efecto invernadero.</t>
  </si>
  <si>
    <t>La población beneficiada son todos los habitantes de la ciudad de Bogotá en 20 localidades: (antonio nariño, barrios unidos, bosa, ciudad bolivar, chapinero, engativá, fontibón, kennedy, la candelaria, los mártires, puente aranda, rafael uribe, san cristobal, santafé, suba, sumapaz, teusaquillo, tunjuelito, usaquén y usme), priorizando principalmente las localidades de ciudad bolívar y san cristobal.</t>
  </si>
  <si>
    <t>Mejor percepciòn de seguridad, lo que permite a la ciudadanía  transitar por las diferentes calles mas iluminadas con mayor tranquilidad y adicionalmente permite la práctica de actividades lúdicas y deportivas en horario nocturno, aprovechando los escenarios destinados para este fin lo que conlleva a una mejor calidad de vida de los habitantes de Bogotà y un mejor alumbrado Pùblico en la ciudad que visualmente hace que la ciudad se vea mucho mejor.</t>
  </si>
  <si>
    <t>Los recursos para realizar el reforzamiento estrructural fueron incluidos en el anteproyecto presupuestal 2022, los cuales no fueron aprobados para esta vigencia.Por lo anterior no es posible realizar el reforzamiento estructural, aun cuando el estudio de cargas estructurales demuestra que debe realizarse.</t>
  </si>
  <si>
    <t>Se garantizo la contratación de personal profesional y de apoyo a la gestión; Pago del servicio de comunicaciones y conectividad portable de la entidad, mantenimiento de la infraestructura tecnologica, licencias, datacenter y demas necesidas pertinentes a la gestion tecnologica; Pago del sistema de riesgos Laborales de conductores contratistas; Adquisición de insumos de aseo, cafetería y jardinería, pago de vigilancia, inversion de recursos en seguridad y salud en el trabajo (kit de bioseguridad), y demas necesidades que ameritaron el fortalecimiento institucinal.</t>
  </si>
  <si>
    <t>Fortalecimiento tecnológico y conservación de la memoria institucional de la entidad al salvaguardar externamente la información de la misma, contar con personal especializado en el desarrollo de las labores de la entidad. Garantizar la continuidad de la operación, garantizar los canales de atención a la ciudadanía, el fortalecimiento institucional etc...</t>
  </si>
  <si>
    <t>Una entidad fortalecida institucionalmente de cara a facilitar los trámites y servicios a los usuarios, los canales de atención, garantizando atención oportuna, eficaz y eficienteE.</t>
  </si>
  <si>
    <t>PRESUPUESTO PROGRAMADO 2020-2024</t>
  </si>
  <si>
    <t>MAGNITUD  CUATRENIO</t>
  </si>
  <si>
    <t>EJEC.</t>
  </si>
  <si>
    <t>%</t>
  </si>
  <si>
    <t>PROGRAMADO</t>
  </si>
  <si>
    <t>EJECUTADO</t>
  </si>
  <si>
    <t>TIPO DE INDICADOR</t>
  </si>
  <si>
    <t>TOTALES</t>
  </si>
  <si>
    <t>ACUMULADO 2020-2024</t>
  </si>
  <si>
    <t>Línea base meta PDD</t>
  </si>
  <si>
    <t>Fuente línea Base PDD</t>
  </si>
  <si>
    <t xml:space="preserve">Medido a través de: </t>
  </si>
  <si>
    <t xml:space="preserve">Fuente de verificación </t>
  </si>
  <si>
    <t>Formula del indicador</t>
  </si>
  <si>
    <t>AÑO 1</t>
  </si>
  <si>
    <t>AÑO 2</t>
  </si>
  <si>
    <t>AÑO 3</t>
  </si>
  <si>
    <t>AÑO 4</t>
  </si>
  <si>
    <t>PROGRAMACION MES XXX</t>
  </si>
  <si>
    <t>PROGRAMACION MESXXX</t>
  </si>
  <si>
    <t>PROGRAMACION MES …</t>
  </si>
  <si>
    <t>PROGRAMACION ANUAL</t>
  </si>
  <si>
    <t>EJECUCIÓN MES XXX</t>
  </si>
  <si>
    <t>EJECUCIÓN MES …</t>
  </si>
  <si>
    <t>Total ejecutado magnitud AÑO</t>
  </si>
  <si>
    <t>% Ejecución Año XXXX</t>
  </si>
  <si>
    <t>EJECUTADO AÑO 1 - XXXX</t>
  </si>
  <si>
    <t>% EJECUCIÓN AÑO 1 - XXXX</t>
  </si>
  <si>
    <t>GIROS</t>
  </si>
  <si>
    <t>% EJECUCIÓN</t>
  </si>
  <si>
    <t>% EJECUCIÓN GIROS</t>
  </si>
  <si>
    <t>RESERVA CONSTITUIDA PRESUPUESTAL VIGENCIA (XXXX ACTUAL)</t>
  </si>
  <si>
    <t>EVIDENCIAS</t>
  </si>
  <si>
    <t>ACTAS (INICIO PLAN- MODIFICACIÓN - CIERRE)</t>
  </si>
  <si>
    <r>
      <t>PRESUPUESTO INVERSIÓN PLURIANUAL (</t>
    </r>
    <r>
      <rPr>
        <b/>
        <sz val="12"/>
        <color theme="0" tint="-0.34998626667073579"/>
        <rFont val="Arial"/>
        <family val="2"/>
      </rPr>
      <t>AÑO 1 - AÑO4</t>
    </r>
    <r>
      <rPr>
        <b/>
        <sz val="12"/>
        <rFont val="Arial"/>
        <family val="2"/>
      </rPr>
      <t>)</t>
    </r>
  </si>
  <si>
    <t xml:space="preserve">Meta Proyecto Inversión </t>
  </si>
  <si>
    <t>ACUMULADO (AÑO 1 - VIGENCIA ACTUAL - MES)</t>
  </si>
  <si>
    <r>
      <t>SEGUIMIENTO ACUMULADO PROYECTOS DE INVERSIÓN- (</t>
    </r>
    <r>
      <rPr>
        <b/>
        <sz val="11"/>
        <color theme="0" tint="-0.34998626667073579"/>
        <rFont val="Calibri"/>
        <family val="2"/>
      </rPr>
      <t>MES - VIGENCIA</t>
    </r>
    <r>
      <rPr>
        <b/>
        <sz val="11"/>
        <rFont val="Calibri"/>
        <family val="2"/>
      </rPr>
      <t>)</t>
    </r>
  </si>
  <si>
    <t>AÑO 5</t>
  </si>
  <si>
    <t xml:space="preserve">ACUMULADO (AÑO 1 - AÑO 5) </t>
  </si>
  <si>
    <t>PLAN DE DESARROLLO</t>
  </si>
  <si>
    <t xml:space="preserve"> (colocar el nombre del Plan de Desarrollo Distrital vigente)</t>
  </si>
  <si>
    <t>FECHA</t>
  </si>
  <si>
    <t>Fecha de Vigencia PDD: (colocar fecha de inicio PDD)</t>
  </si>
  <si>
    <r>
      <t>ACUMULADO (</t>
    </r>
    <r>
      <rPr>
        <b/>
        <sz val="12"/>
        <color theme="0" tint="-0.34998626667073579"/>
        <rFont val="Arial"/>
        <family val="2"/>
      </rPr>
      <t>Año 1 - vigencia actual</t>
    </r>
    <r>
      <rPr>
        <b/>
        <sz val="12"/>
        <color theme="1"/>
        <rFont val="Arial"/>
        <family val="2"/>
      </rPr>
      <t xml:space="preserve">)
</t>
    </r>
  </si>
  <si>
    <r>
      <t>ACUMULADO (</t>
    </r>
    <r>
      <rPr>
        <b/>
        <sz val="12"/>
        <color theme="0" tint="-0.34998626667073579"/>
        <rFont val="Arial"/>
        <family val="2"/>
      </rPr>
      <t>Año 1 - Año 5</t>
    </r>
    <r>
      <rPr>
        <b/>
        <sz val="12"/>
        <color theme="1"/>
        <rFont val="Arial"/>
        <family val="2"/>
      </rPr>
      <t xml:space="preserve">)
</t>
    </r>
  </si>
  <si>
    <r>
      <t>SEGUIMIENTO ACUMULADO PROYECTOS DE INVERSIÓN- (</t>
    </r>
    <r>
      <rPr>
        <b/>
        <sz val="11"/>
        <color theme="0" tint="-0.34998626667073579"/>
        <rFont val="Arial"/>
        <family val="2"/>
      </rPr>
      <t>MES - VIGENCIA</t>
    </r>
    <r>
      <rPr>
        <b/>
        <sz val="11"/>
        <rFont val="Arial"/>
        <family val="2"/>
      </rPr>
      <t>)</t>
    </r>
  </si>
  <si>
    <r>
      <t>META  PLAN DESARROLLO (</t>
    </r>
    <r>
      <rPr>
        <b/>
        <sz val="11"/>
        <color theme="0" tint="-0.34998626667073579"/>
        <rFont val="Arial"/>
        <family val="2"/>
      </rPr>
      <t>Período XXXX-XXXX</t>
    </r>
    <r>
      <rPr>
        <b/>
        <sz val="11"/>
        <rFont val="Arial"/>
        <family val="2"/>
      </rPr>
      <t>)</t>
    </r>
  </si>
  <si>
    <r>
      <t>RESERVA CONSTITUIDA PRESUPUESTAL VIGENCIA (</t>
    </r>
    <r>
      <rPr>
        <b/>
        <sz val="10"/>
        <color theme="0" tint="-0.34998626667073579"/>
        <rFont val="Arial"/>
        <family val="2"/>
      </rPr>
      <t>XXXX</t>
    </r>
    <r>
      <rPr>
        <b/>
        <sz val="10"/>
        <rFont val="Arial"/>
        <family val="2"/>
      </rPr>
      <t>)</t>
    </r>
  </si>
  <si>
    <r>
      <t>ANULACIÓN RESERVAS VIGENCIA (</t>
    </r>
    <r>
      <rPr>
        <b/>
        <sz val="10"/>
        <color theme="0" tint="-0.34998626667073579"/>
        <rFont val="Arial"/>
        <family val="2"/>
      </rPr>
      <t>XXXX</t>
    </r>
    <r>
      <rPr>
        <b/>
        <sz val="10"/>
        <rFont val="Arial"/>
        <family val="2"/>
      </rPr>
      <t>)</t>
    </r>
  </si>
  <si>
    <r>
      <t xml:space="preserve"> RESERVA DEFINITIVA PRESUPUESTAL VIGENCIA (</t>
    </r>
    <r>
      <rPr>
        <b/>
        <sz val="10"/>
        <color theme="0" tint="-0.34998626667073579"/>
        <rFont val="Arial"/>
        <family val="2"/>
      </rPr>
      <t>XXXX</t>
    </r>
    <r>
      <rPr>
        <b/>
        <sz val="10"/>
        <rFont val="Arial"/>
        <family val="2"/>
      </rPr>
      <t>)</t>
    </r>
  </si>
  <si>
    <r>
      <t>GIROS RESERVA PRESUPUESTAL  VIGENCIA (</t>
    </r>
    <r>
      <rPr>
        <b/>
        <sz val="10"/>
        <color theme="0" tint="-0.34998626667073579"/>
        <rFont val="Arial"/>
        <family val="2"/>
      </rPr>
      <t>XXXX - mes</t>
    </r>
    <r>
      <rPr>
        <b/>
        <sz val="1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</si>
</sst>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0;[Red]0"/>
    <numFmt numFmtId="165" formatCode="_-&quot;$&quot;\ * #,##0_-;\-&quot;$&quot;\ * #,##0_-;_-&quot;$&quot;\ * &quot;-&quot;??_-;_-@_-"/>
    <numFmt numFmtId="166" formatCode="_-* #,##0.00_-;\-* #,##0.00_-;_-* &quot;-&quot;_-;_-@_-"/>
    <numFmt numFmtId="167" formatCode="_-* #,##0.0_-;\-* #,##0.0_-;_-* &quot;-&quot;_-;_-@_-"/>
    <numFmt numFmtId="168" formatCode="_-* #,##0_-;\-* #,##0_-;_-* &quot;-&quot;??_-;_-@_-"/>
  </numFmts>
  <fonts count="48" x14ac:knownFonts="1">
    <font>
      <sz val="11"/>
      <color theme="1"/>
      <name val="Calibri"/>
      <family val="2"/>
      <scheme val="minor"/>
    </font>
    <font>
      <sz val="11"/>
      <color theme="1"/>
      <name val="Calibri"/>
      <family val="2"/>
      <scheme val="minor"/>
    </font>
    <font>
      <sz val="9"/>
      <color indexed="81"/>
      <name val="Tahoma"/>
      <family val="2"/>
    </font>
    <font>
      <b/>
      <sz val="9"/>
      <color indexed="81"/>
      <name val="Tahoma"/>
      <family val="2"/>
    </font>
    <font>
      <b/>
      <u/>
      <sz val="9"/>
      <color indexed="81"/>
      <name val="Tahoma"/>
      <family val="2"/>
    </font>
    <font>
      <b/>
      <sz val="14"/>
      <name val="Arial"/>
      <family val="2"/>
    </font>
    <font>
      <b/>
      <sz val="12"/>
      <name val="Arial"/>
      <family val="2"/>
    </font>
    <font>
      <sz val="11"/>
      <color theme="0"/>
      <name val="Calibri"/>
      <family val="2"/>
      <scheme val="minor"/>
    </font>
    <font>
      <b/>
      <sz val="14"/>
      <color rgb="FFFFFFFF"/>
      <name val="Arial"/>
      <family val="2"/>
    </font>
    <font>
      <b/>
      <sz val="14"/>
      <color rgb="FF000000"/>
      <name val="Arial"/>
      <family val="2"/>
    </font>
    <font>
      <b/>
      <sz val="16"/>
      <color theme="1"/>
      <name val="Arial"/>
      <family val="2"/>
    </font>
    <font>
      <b/>
      <u/>
      <sz val="16"/>
      <color theme="1"/>
      <name val="Arial"/>
      <family val="2"/>
    </font>
    <font>
      <sz val="11"/>
      <name val="Calibri"/>
      <family val="2"/>
      <scheme val="minor"/>
    </font>
    <font>
      <sz val="11"/>
      <color theme="1"/>
      <name val="Calibri"/>
      <family val="2"/>
    </font>
    <font>
      <sz val="11"/>
      <color rgb="FF000000"/>
      <name val="Calibri"/>
      <family val="2"/>
    </font>
    <font>
      <sz val="11"/>
      <color theme="0"/>
      <name val="Calibri"/>
      <family val="2"/>
    </font>
    <font>
      <b/>
      <sz val="11"/>
      <color theme="1"/>
      <name val="Calibri"/>
      <family val="2"/>
    </font>
    <font>
      <b/>
      <sz val="11"/>
      <name val="Calibri"/>
      <family val="2"/>
    </font>
    <font>
      <sz val="11"/>
      <name val="Calibri"/>
      <family val="2"/>
    </font>
    <font>
      <b/>
      <sz val="10"/>
      <name val="Calibri"/>
      <family val="2"/>
    </font>
    <font>
      <b/>
      <i/>
      <sz val="11"/>
      <color theme="1"/>
      <name val="Calibri"/>
      <family val="2"/>
    </font>
    <font>
      <b/>
      <u/>
      <sz val="11"/>
      <color theme="1"/>
      <name val="Calibri"/>
      <family val="2"/>
    </font>
    <font>
      <b/>
      <sz val="11"/>
      <color indexed="81"/>
      <name val="Tahoma"/>
      <family val="2"/>
    </font>
    <font>
      <b/>
      <sz val="12"/>
      <color theme="1"/>
      <name val="Calibri"/>
      <family val="2"/>
    </font>
    <font>
      <b/>
      <sz val="10"/>
      <color theme="0"/>
      <name val="Calibri"/>
      <family val="2"/>
    </font>
    <font>
      <sz val="12"/>
      <color theme="1"/>
      <name val="Calibri"/>
      <family val="2"/>
    </font>
    <font>
      <b/>
      <sz val="12"/>
      <name val="Calibri"/>
      <family val="2"/>
    </font>
    <font>
      <sz val="11"/>
      <name val="Arial"/>
      <family val="2"/>
    </font>
    <font>
      <b/>
      <sz val="12"/>
      <color theme="0"/>
      <name val="Calibri"/>
      <family val="2"/>
    </font>
    <font>
      <sz val="10"/>
      <name val="Calibri"/>
      <family val="2"/>
    </font>
    <font>
      <b/>
      <sz val="20"/>
      <color theme="1"/>
      <name val="Calibri"/>
      <family val="2"/>
    </font>
    <font>
      <b/>
      <sz val="11"/>
      <color theme="0" tint="-0.34998626667073579"/>
      <name val="Calibri"/>
      <family val="2"/>
    </font>
    <font>
      <b/>
      <sz val="12"/>
      <color theme="0" tint="-0.34998626667073579"/>
      <name val="Arial"/>
      <family val="2"/>
    </font>
    <font>
      <b/>
      <sz val="12"/>
      <color theme="1"/>
      <name val="Arial"/>
      <family val="2"/>
    </font>
    <font>
      <sz val="11"/>
      <color theme="1"/>
      <name val="Arial"/>
      <family val="2"/>
    </font>
    <font>
      <sz val="11"/>
      <color theme="2" tint="-9.9978637043366805E-2"/>
      <name val="Arial"/>
      <family val="2"/>
    </font>
    <font>
      <b/>
      <sz val="10"/>
      <color theme="0"/>
      <name val="Arial"/>
      <family val="2"/>
    </font>
    <font>
      <b/>
      <sz val="10"/>
      <name val="Arial"/>
      <family val="2"/>
    </font>
    <font>
      <b/>
      <sz val="11"/>
      <name val="Arial"/>
      <family val="2"/>
    </font>
    <font>
      <b/>
      <sz val="11"/>
      <color theme="0" tint="-0.34998626667073579"/>
      <name val="Arial"/>
      <family val="2"/>
    </font>
    <font>
      <b/>
      <sz val="11"/>
      <color theme="1"/>
      <name val="Arial"/>
      <family val="2"/>
    </font>
    <font>
      <b/>
      <sz val="10"/>
      <color theme="1"/>
      <name val="Arial"/>
      <family val="2"/>
    </font>
    <font>
      <b/>
      <sz val="10"/>
      <color theme="0" tint="-0.34998626667073579"/>
      <name val="Arial"/>
      <family val="2"/>
    </font>
    <font>
      <sz val="12"/>
      <color theme="1"/>
      <name val="Arial"/>
      <family val="2"/>
    </font>
    <font>
      <sz val="12"/>
      <name val="Arial"/>
      <family val="2"/>
    </font>
    <font>
      <sz val="11"/>
      <color rgb="FF000000"/>
      <name val="Arial"/>
      <family val="2"/>
    </font>
    <font>
      <sz val="11"/>
      <color theme="0"/>
      <name val="Arial"/>
      <family val="2"/>
    </font>
    <font>
      <sz val="14"/>
      <color theme="0"/>
      <name val="Arial"/>
      <family val="2"/>
    </font>
  </fonts>
  <fills count="15">
    <fill>
      <patternFill patternType="none"/>
    </fill>
    <fill>
      <patternFill patternType="gray125"/>
    </fill>
    <fill>
      <patternFill patternType="solid">
        <fgColor rgb="FFFFFFFF"/>
        <bgColor indexed="64"/>
      </patternFill>
    </fill>
    <fill>
      <patternFill patternType="solid">
        <fgColor theme="9" tint="0.39997558519241921"/>
        <bgColor indexed="64"/>
      </patternFill>
    </fill>
    <fill>
      <patternFill patternType="solid">
        <fgColor theme="0"/>
        <bgColor indexed="64"/>
      </patternFill>
    </fill>
    <fill>
      <patternFill patternType="solid">
        <fgColor rgb="FF2E74B5"/>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rgb="FFFFFF00"/>
        <bgColor indexed="64"/>
      </patternFill>
    </fill>
    <fill>
      <patternFill patternType="solid">
        <fgColor theme="5" tint="-0.249977111117893"/>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6"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right style="thin">
        <color indexed="64"/>
      </right>
      <top style="medium">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medium">
        <color indexed="64"/>
      </top>
      <bottom/>
      <diagonal/>
    </border>
    <border>
      <left style="hair">
        <color rgb="FF009999"/>
      </left>
      <right style="hair">
        <color rgb="FF009999"/>
      </right>
      <top style="hair">
        <color rgb="FF009999"/>
      </top>
      <bottom style="hair">
        <color rgb="FF009999"/>
      </bottom>
      <diagonal/>
    </border>
    <border>
      <left/>
      <right style="hair">
        <color rgb="FF009999"/>
      </right>
      <top style="hair">
        <color rgb="FF009999"/>
      </top>
      <bottom style="hair">
        <color rgb="FF009999"/>
      </bottom>
      <diagonal/>
    </border>
    <border>
      <left/>
      <right style="thin">
        <color indexed="64"/>
      </right>
      <top/>
      <bottom/>
      <diagonal/>
    </border>
  </borders>
  <cellStyleXfs count="8">
    <xf numFmtId="0" fontId="0" fillId="0" borderId="0"/>
    <xf numFmtId="42" fontId="1" fillId="0" borderId="0" applyFont="0" applyFill="0" applyBorder="0" applyAlignment="0" applyProtection="0"/>
    <xf numFmtId="41"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303">
    <xf numFmtId="0" fontId="0" fillId="0" borderId="0" xfId="0"/>
    <xf numFmtId="0" fontId="0" fillId="0" borderId="0" xfId="0" applyAlignment="1">
      <alignment horizontal="center"/>
    </xf>
    <xf numFmtId="0" fontId="0" fillId="4" borderId="0" xfId="0" applyFill="1" applyAlignment="1">
      <alignment horizontal="center"/>
    </xf>
    <xf numFmtId="0" fontId="0" fillId="4" borderId="0" xfId="0" applyFill="1"/>
    <xf numFmtId="0" fontId="10" fillId="4" borderId="0" xfId="0" applyFont="1" applyFill="1"/>
    <xf numFmtId="0" fontId="10" fillId="4" borderId="0" xfId="0" applyFont="1" applyFill="1" applyAlignment="1">
      <alignment horizontal="center"/>
    </xf>
    <xf numFmtId="0" fontId="11" fillId="4" borderId="0" xfId="0" applyFont="1" applyFill="1" applyAlignment="1">
      <alignment horizontal="center"/>
    </xf>
    <xf numFmtId="0" fontId="7" fillId="4" borderId="0" xfId="0" applyFont="1" applyFill="1"/>
    <xf numFmtId="0" fontId="7" fillId="4" borderId="0" xfId="0" applyFont="1" applyFill="1" applyAlignment="1">
      <alignment horizontal="center"/>
    </xf>
    <xf numFmtId="0" fontId="11" fillId="4" borderId="0" xfId="0" applyFont="1" applyFill="1" applyAlignment="1">
      <alignment horizontal="center" vertical="center"/>
    </xf>
    <xf numFmtId="0" fontId="10" fillId="4" borderId="0" xfId="0" applyFont="1" applyFill="1" applyAlignment="1">
      <alignment horizontal="center" vertical="center"/>
    </xf>
    <xf numFmtId="0" fontId="13" fillId="4" borderId="0" xfId="0" applyFont="1" applyFill="1"/>
    <xf numFmtId="0" fontId="13" fillId="0" borderId="0" xfId="0" applyFont="1"/>
    <xf numFmtId="10" fontId="13" fillId="4" borderId="1" xfId="4" applyNumberFormat="1" applyFont="1" applyFill="1" applyBorder="1" applyAlignment="1">
      <alignment horizontal="center" vertical="center" wrapText="1"/>
    </xf>
    <xf numFmtId="0" fontId="14" fillId="0" borderId="1" xfId="0" applyFont="1" applyBorder="1" applyAlignment="1">
      <alignment horizontal="center" vertical="center" wrapText="1"/>
    </xf>
    <xf numFmtId="0" fontId="15" fillId="4" borderId="0" xfId="0" applyFont="1" applyFill="1" applyAlignment="1">
      <alignment horizontal="center"/>
    </xf>
    <xf numFmtId="0" fontId="15" fillId="4" borderId="0" xfId="0" applyFont="1" applyFill="1"/>
    <xf numFmtId="0" fontId="16" fillId="4" borderId="17" xfId="0" applyFont="1" applyFill="1" applyBorder="1" applyAlignment="1">
      <alignment vertical="center" wrapText="1"/>
    </xf>
    <xf numFmtId="0" fontId="17" fillId="6" borderId="1" xfId="0" applyFont="1" applyFill="1" applyBorder="1" applyAlignment="1">
      <alignment horizontal="center" vertical="center" wrapText="1"/>
    </xf>
    <xf numFmtId="0" fontId="17" fillId="7" borderId="1" xfId="0" applyFont="1" applyFill="1" applyBorder="1" applyAlignment="1">
      <alignment horizontal="center" vertical="center" wrapText="1"/>
    </xf>
    <xf numFmtId="42" fontId="17" fillId="6" borderId="1" xfId="1" applyFont="1" applyFill="1" applyBorder="1" applyAlignment="1">
      <alignment horizontal="center" vertical="center" wrapText="1"/>
    </xf>
    <xf numFmtId="0" fontId="18" fillId="0" borderId="2"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2" xfId="0" applyFont="1" applyBorder="1" applyAlignment="1">
      <alignment horizontal="center" vertical="top" wrapText="1"/>
    </xf>
    <xf numFmtId="0" fontId="13" fillId="0" borderId="1" xfId="0" applyFont="1" applyBorder="1" applyAlignment="1">
      <alignment horizontal="center" vertical="center" wrapText="1"/>
    </xf>
    <xf numFmtId="0" fontId="13" fillId="4" borderId="1" xfId="0" applyFont="1" applyFill="1" applyBorder="1" applyAlignment="1">
      <alignment horizontal="justify" vertical="top"/>
    </xf>
    <xf numFmtId="0" fontId="13" fillId="4" borderId="1" xfId="0" applyFont="1" applyFill="1" applyBorder="1" applyAlignment="1">
      <alignment horizontal="justify" vertical="top" wrapText="1"/>
    </xf>
    <xf numFmtId="0" fontId="18" fillId="0" borderId="2" xfId="0" applyFont="1" applyBorder="1" applyAlignment="1">
      <alignment horizontal="left" vertical="center" wrapText="1"/>
    </xf>
    <xf numFmtId="0" fontId="13" fillId="0" borderId="2" xfId="0" applyFont="1" applyBorder="1" applyAlignment="1">
      <alignment horizontal="center" vertical="center" wrapText="1"/>
    </xf>
    <xf numFmtId="164" fontId="14" fillId="2" borderId="1" xfId="0" applyNumberFormat="1" applyFont="1" applyFill="1" applyBorder="1" applyAlignment="1">
      <alignment horizontal="center" vertical="center" wrapText="1"/>
    </xf>
    <xf numFmtId="164" fontId="14" fillId="2" borderId="2" xfId="0" applyNumberFormat="1" applyFont="1" applyFill="1" applyBorder="1" applyAlignment="1">
      <alignment horizontal="center" vertical="center" wrapText="1"/>
    </xf>
    <xf numFmtId="0" fontId="18" fillId="0" borderId="1" xfId="0" applyFont="1" applyBorder="1" applyAlignment="1">
      <alignment horizontal="left" vertical="top" wrapText="1"/>
    </xf>
    <xf numFmtId="0" fontId="13" fillId="0" borderId="1" xfId="0" applyFont="1" applyBorder="1" applyAlignment="1">
      <alignment horizontal="justify" vertical="top" wrapText="1"/>
    </xf>
    <xf numFmtId="0" fontId="18" fillId="0" borderId="1" xfId="0" applyFont="1" applyBorder="1" applyAlignment="1">
      <alignment horizontal="left" vertical="center" wrapText="1"/>
    </xf>
    <xf numFmtId="0" fontId="17" fillId="3" borderId="1" xfId="0" applyFont="1" applyFill="1" applyBorder="1" applyAlignment="1">
      <alignment horizontal="center" vertical="center" wrapText="1"/>
    </xf>
    <xf numFmtId="9" fontId="0" fillId="4" borderId="0" xfId="0" applyNumberFormat="1" applyFill="1"/>
    <xf numFmtId="9" fontId="14" fillId="2" borderId="2" xfId="0" applyNumberFormat="1" applyFont="1" applyFill="1" applyBorder="1" applyAlignment="1">
      <alignment horizontal="left" vertical="center" wrapText="1"/>
    </xf>
    <xf numFmtId="42" fontId="13" fillId="0" borderId="1" xfId="0" applyNumberFormat="1" applyFont="1" applyBorder="1" applyAlignment="1">
      <alignment horizontal="center" vertical="center" wrapText="1"/>
    </xf>
    <xf numFmtId="0" fontId="18" fillId="3" borderId="2"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19" fillId="7" borderId="1" xfId="0" applyFont="1" applyFill="1" applyBorder="1" applyAlignment="1">
      <alignment horizontal="center" vertical="center" wrapText="1"/>
    </xf>
    <xf numFmtId="0" fontId="13" fillId="9" borderId="2" xfId="0" applyFont="1" applyFill="1" applyBorder="1" applyAlignment="1">
      <alignment horizontal="center" vertical="center"/>
    </xf>
    <xf numFmtId="0" fontId="18" fillId="9" borderId="2" xfId="0" applyFont="1" applyFill="1" applyBorder="1" applyAlignment="1">
      <alignment horizontal="center" vertical="center" wrapText="1"/>
    </xf>
    <xf numFmtId="0" fontId="13" fillId="9" borderId="2" xfId="0" applyFont="1" applyFill="1" applyBorder="1" applyAlignment="1">
      <alignment horizontal="center" vertical="center" wrapText="1"/>
    </xf>
    <xf numFmtId="0" fontId="18" fillId="9" borderId="1" xfId="0" applyFont="1" applyFill="1" applyBorder="1" applyAlignment="1">
      <alignment horizontal="center" vertical="center" wrapText="1"/>
    </xf>
    <xf numFmtId="9" fontId="18" fillId="9" borderId="2" xfId="0" applyNumberFormat="1" applyFont="1" applyFill="1" applyBorder="1" applyAlignment="1">
      <alignment horizontal="center" vertical="center" wrapText="1"/>
    </xf>
    <xf numFmtId="9" fontId="18" fillId="9" borderId="1" xfId="0" applyNumberFormat="1" applyFont="1" applyFill="1" applyBorder="1" applyAlignment="1">
      <alignment horizontal="center" vertical="center" wrapText="1"/>
    </xf>
    <xf numFmtId="41" fontId="16" fillId="0" borderId="1" xfId="2" applyFont="1" applyFill="1" applyBorder="1" applyAlignment="1">
      <alignment horizontal="center" vertical="center"/>
    </xf>
    <xf numFmtId="0" fontId="18" fillId="0" borderId="1" xfId="0" applyFont="1" applyBorder="1" applyAlignment="1">
      <alignment horizontal="justify" vertical="top" wrapText="1"/>
    </xf>
    <xf numFmtId="0" fontId="18" fillId="0" borderId="2" xfId="0" applyFont="1" applyBorder="1" applyAlignment="1">
      <alignment horizontal="justify" vertical="top" wrapText="1"/>
    </xf>
    <xf numFmtId="9" fontId="14" fillId="2" borderId="2" xfId="0" applyNumberFormat="1" applyFont="1" applyFill="1" applyBorder="1" applyAlignment="1">
      <alignment horizontal="justify" vertical="top" wrapText="1"/>
    </xf>
    <xf numFmtId="0" fontId="13" fillId="0" borderId="2" xfId="0" applyFont="1" applyBorder="1" applyAlignment="1">
      <alignment horizontal="justify" vertical="top" wrapText="1"/>
    </xf>
    <xf numFmtId="41" fontId="18" fillId="0" borderId="2" xfId="2" applyFont="1" applyFill="1" applyBorder="1" applyAlignment="1">
      <alignment horizontal="justify" vertical="top" wrapText="1"/>
    </xf>
    <xf numFmtId="42" fontId="13" fillId="0" borderId="2" xfId="0" applyNumberFormat="1" applyFont="1" applyBorder="1" applyAlignment="1">
      <alignment horizontal="justify" vertical="top" wrapText="1"/>
    </xf>
    <xf numFmtId="0" fontId="13" fillId="0" borderId="3" xfId="0" applyFont="1" applyBorder="1" applyAlignment="1">
      <alignment horizontal="justify" vertical="top"/>
    </xf>
    <xf numFmtId="0" fontId="13" fillId="4" borderId="1" xfId="0" applyFont="1" applyFill="1" applyBorder="1" applyAlignment="1">
      <alignment horizontal="justify" vertical="center" wrapText="1"/>
    </xf>
    <xf numFmtId="41" fontId="0" fillId="4" borderId="0" xfId="2" applyFont="1" applyFill="1"/>
    <xf numFmtId="0" fontId="8" fillId="5" borderId="1" xfId="0" applyFont="1" applyFill="1" applyBorder="1" applyAlignment="1">
      <alignment horizontal="center" vertical="center" wrapText="1"/>
    </xf>
    <xf numFmtId="0" fontId="8" fillId="5" borderId="1" xfId="0" applyFont="1" applyFill="1" applyBorder="1" applyAlignment="1">
      <alignment horizontal="center" wrapText="1"/>
    </xf>
    <xf numFmtId="0" fontId="17" fillId="7" borderId="8" xfId="0" applyFont="1" applyFill="1" applyBorder="1" applyAlignment="1">
      <alignment horizontal="center" vertical="center" wrapText="1"/>
    </xf>
    <xf numFmtId="0" fontId="17" fillId="7" borderId="6" xfId="0" applyFont="1" applyFill="1" applyBorder="1" applyAlignment="1">
      <alignment horizontal="center" vertical="center" wrapText="1"/>
    </xf>
    <xf numFmtId="0" fontId="18" fillId="0" borderId="2" xfId="0" applyFont="1" applyBorder="1" applyAlignment="1">
      <alignment horizontal="left" vertical="top" wrapText="1"/>
    </xf>
    <xf numFmtId="41" fontId="13" fillId="4" borderId="1" xfId="2" applyFont="1" applyFill="1" applyBorder="1" applyAlignment="1">
      <alignment horizontal="center" vertical="center"/>
    </xf>
    <xf numFmtId="10" fontId="13" fillId="4" borderId="1" xfId="4" applyNumberFormat="1" applyFont="1" applyFill="1" applyBorder="1" applyAlignment="1">
      <alignment horizontal="center" vertical="center"/>
    </xf>
    <xf numFmtId="0" fontId="13" fillId="4" borderId="1" xfId="0" applyFont="1" applyFill="1" applyBorder="1" applyAlignment="1">
      <alignment vertical="center" wrapText="1"/>
    </xf>
    <xf numFmtId="0" fontId="13" fillId="4" borderId="1" xfId="0" applyFont="1" applyFill="1" applyBorder="1" applyAlignment="1">
      <alignment horizontal="justify" vertical="justify" wrapText="1"/>
    </xf>
    <xf numFmtId="0" fontId="13" fillId="4" borderId="1" xfId="0" applyFont="1" applyFill="1" applyBorder="1" applyAlignment="1">
      <alignment horizontal="justify" vertical="center"/>
    </xf>
    <xf numFmtId="9" fontId="14" fillId="2" borderId="2" xfId="0" applyNumberFormat="1" applyFont="1" applyFill="1" applyBorder="1" applyAlignment="1">
      <alignment horizontal="left" vertical="top" wrapText="1"/>
    </xf>
    <xf numFmtId="10" fontId="13" fillId="10" borderId="1" xfId="4" applyNumberFormat="1" applyFont="1" applyFill="1" applyBorder="1" applyAlignment="1">
      <alignment horizontal="center" vertical="center"/>
    </xf>
    <xf numFmtId="9" fontId="14" fillId="2" borderId="1" xfId="0" applyNumberFormat="1" applyFont="1" applyFill="1" applyBorder="1" applyAlignment="1">
      <alignment horizontal="left" vertical="top" wrapText="1"/>
    </xf>
    <xf numFmtId="164" fontId="14" fillId="2" borderId="1" xfId="0" applyNumberFormat="1" applyFont="1" applyFill="1" applyBorder="1" applyAlignment="1">
      <alignment horizontal="left" vertical="center" wrapText="1"/>
    </xf>
    <xf numFmtId="9" fontId="14" fillId="2" borderId="1" xfId="0" applyNumberFormat="1" applyFont="1" applyFill="1" applyBorder="1" applyAlignment="1">
      <alignment vertical="center" wrapText="1"/>
    </xf>
    <xf numFmtId="166" fontId="13" fillId="4" borderId="1" xfId="2" applyNumberFormat="1" applyFont="1" applyFill="1" applyBorder="1" applyAlignment="1">
      <alignment horizontal="center" vertical="center"/>
    </xf>
    <xf numFmtId="0" fontId="13" fillId="0" borderId="1" xfId="0" applyFont="1" applyBorder="1" applyAlignment="1">
      <alignment horizontal="left" vertical="center" wrapText="1"/>
    </xf>
    <xf numFmtId="164" fontId="14" fillId="2" borderId="2" xfId="0" applyNumberFormat="1" applyFont="1" applyFill="1" applyBorder="1" applyAlignment="1">
      <alignment horizontal="left" vertical="center" wrapText="1"/>
    </xf>
    <xf numFmtId="9" fontId="14" fillId="2" borderId="2" xfId="0" applyNumberFormat="1" applyFont="1" applyFill="1" applyBorder="1" applyAlignment="1">
      <alignment vertical="center" wrapText="1"/>
    </xf>
    <xf numFmtId="0" fontId="13" fillId="0" borderId="1" xfId="0" applyFont="1" applyBorder="1" applyAlignment="1">
      <alignment vertical="center" wrapText="1"/>
    </xf>
    <xf numFmtId="0" fontId="18" fillId="0" borderId="1" xfId="0" applyFont="1" applyBorder="1" applyAlignment="1">
      <alignment vertical="center" wrapText="1"/>
    </xf>
    <xf numFmtId="167" fontId="13" fillId="4" borderId="1" xfId="2" applyNumberFormat="1" applyFont="1" applyFill="1" applyBorder="1" applyAlignment="1">
      <alignment horizontal="center" vertical="center"/>
    </xf>
    <xf numFmtId="0" fontId="13" fillId="0" borderId="7" xfId="0" applyFont="1" applyBorder="1" applyAlignment="1">
      <alignment horizontal="left" vertical="center" wrapText="1"/>
    </xf>
    <xf numFmtId="0" fontId="13" fillId="0" borderId="7" xfId="0" applyFont="1" applyBorder="1" applyAlignment="1">
      <alignment wrapText="1"/>
    </xf>
    <xf numFmtId="0" fontId="13" fillId="0" borderId="1" xfId="0" applyFont="1" applyBorder="1" applyAlignment="1">
      <alignment horizontal="justify" vertical="center" wrapText="1"/>
    </xf>
    <xf numFmtId="9" fontId="13" fillId="4" borderId="1" xfId="4" applyFont="1" applyFill="1" applyBorder="1" applyAlignment="1">
      <alignment horizontal="center" vertical="center"/>
    </xf>
    <xf numFmtId="0" fontId="13" fillId="0" borderId="1" xfId="0" applyFont="1" applyBorder="1" applyAlignment="1">
      <alignment vertical="center"/>
    </xf>
    <xf numFmtId="10" fontId="13" fillId="11" borderId="1" xfId="4" applyNumberFormat="1" applyFont="1" applyFill="1" applyBorder="1" applyAlignment="1">
      <alignment horizontal="center" vertical="center" wrapText="1"/>
    </xf>
    <xf numFmtId="0" fontId="13" fillId="0" borderId="3" xfId="0" applyFont="1" applyBorder="1" applyAlignment="1">
      <alignment vertical="center"/>
    </xf>
    <xf numFmtId="0" fontId="13" fillId="0" borderId="2" xfId="0" applyFont="1" applyBorder="1" applyAlignment="1">
      <alignment horizontal="left" vertical="center" wrapText="1"/>
    </xf>
    <xf numFmtId="0" fontId="13" fillId="0" borderId="7" xfId="0" applyFont="1" applyBorder="1" applyAlignment="1">
      <alignment horizontal="justify" vertical="justify" wrapText="1"/>
    </xf>
    <xf numFmtId="0" fontId="13" fillId="0" borderId="2" xfId="0" applyFont="1" applyBorder="1" applyAlignment="1">
      <alignment horizontal="justify" vertical="center" wrapText="1"/>
    </xf>
    <xf numFmtId="0" fontId="18" fillId="0" borderId="7" xfId="0" quotePrefix="1" applyFont="1" applyBorder="1" applyAlignment="1">
      <alignment vertical="center" wrapText="1"/>
    </xf>
    <xf numFmtId="0" fontId="18" fillId="0" borderId="2" xfId="0" applyFont="1" applyBorder="1" applyAlignment="1">
      <alignment vertical="center" wrapText="1"/>
    </xf>
    <xf numFmtId="10" fontId="13" fillId="10" borderId="1" xfId="4" applyNumberFormat="1" applyFont="1" applyFill="1" applyBorder="1" applyAlignment="1">
      <alignment horizontal="center" vertical="center" wrapText="1"/>
    </xf>
    <xf numFmtId="0" fontId="18" fillId="0" borderId="7" xfId="0" applyFont="1" applyBorder="1" applyAlignment="1">
      <alignment horizontal="left" vertical="center" wrapText="1"/>
    </xf>
    <xf numFmtId="0" fontId="18" fillId="0" borderId="3" xfId="0" applyFont="1" applyBorder="1" applyAlignment="1">
      <alignment horizontal="left" vertical="center" wrapText="1"/>
    </xf>
    <xf numFmtId="0" fontId="13" fillId="0" borderId="1" xfId="0" applyFont="1" applyBorder="1" applyAlignment="1">
      <alignment horizontal="left" vertical="center"/>
    </xf>
    <xf numFmtId="9" fontId="13" fillId="4" borderId="0" xfId="4" applyFont="1" applyFill="1"/>
    <xf numFmtId="164" fontId="14" fillId="2" borderId="2" xfId="0" applyNumberFormat="1" applyFont="1" applyFill="1" applyBorder="1" applyAlignment="1">
      <alignment horizontal="justify" vertical="top" wrapText="1"/>
    </xf>
    <xf numFmtId="0" fontId="7" fillId="0" borderId="0" xfId="0" applyFont="1"/>
    <xf numFmtId="0" fontId="17" fillId="12" borderId="1" xfId="0" applyFont="1" applyFill="1" applyBorder="1" applyAlignment="1">
      <alignment horizontal="center" vertical="center" wrapText="1"/>
    </xf>
    <xf numFmtId="42" fontId="17" fillId="12" borderId="1" xfId="1" applyFont="1" applyFill="1" applyBorder="1" applyAlignment="1">
      <alignment horizontal="center" vertical="center" wrapText="1"/>
    </xf>
    <xf numFmtId="0" fontId="19" fillId="12" borderId="1" xfId="0" applyFont="1" applyFill="1" applyBorder="1" applyAlignment="1">
      <alignment horizontal="center" vertical="center" wrapText="1"/>
    </xf>
    <xf numFmtId="0" fontId="25" fillId="0" borderId="1" xfId="0" applyFont="1" applyBorder="1" applyAlignment="1">
      <alignment horizontal="center" vertical="center" wrapText="1"/>
    </xf>
    <xf numFmtId="42" fontId="5" fillId="0" borderId="0" xfId="1" applyFont="1" applyFill="1" applyBorder="1" applyAlignment="1">
      <alignment vertical="center" wrapText="1"/>
    </xf>
    <xf numFmtId="0" fontId="25" fillId="0" borderId="1" xfId="2" applyNumberFormat="1" applyFont="1" applyFill="1" applyBorder="1" applyAlignment="1">
      <alignment horizontal="center" vertical="center" wrapText="1"/>
    </xf>
    <xf numFmtId="0" fontId="23" fillId="0" borderId="1" xfId="0" applyFont="1" applyBorder="1" applyAlignment="1">
      <alignment horizontal="center" vertical="center" wrapText="1"/>
    </xf>
    <xf numFmtId="0" fontId="26" fillId="3" borderId="1" xfId="0" applyFont="1" applyFill="1" applyBorder="1" applyAlignment="1">
      <alignment horizontal="center" vertical="center" wrapText="1"/>
    </xf>
    <xf numFmtId="0" fontId="26" fillId="0" borderId="1" xfId="0" applyFont="1" applyBorder="1" applyAlignment="1">
      <alignment horizontal="center" vertical="center" wrapText="1"/>
    </xf>
    <xf numFmtId="0" fontId="19" fillId="3" borderId="1" xfId="0" applyFont="1" applyFill="1" applyBorder="1" applyAlignment="1">
      <alignment horizontal="center" vertical="top" wrapText="1"/>
    </xf>
    <xf numFmtId="42" fontId="27" fillId="0" borderId="1" xfId="1" applyFont="1" applyFill="1" applyBorder="1" applyAlignment="1">
      <alignment vertical="center" wrapText="1"/>
    </xf>
    <xf numFmtId="168" fontId="27" fillId="0" borderId="1" xfId="7" applyNumberFormat="1" applyFont="1" applyFill="1" applyBorder="1" applyAlignment="1">
      <alignment vertical="center" wrapText="1"/>
    </xf>
    <xf numFmtId="0" fontId="18" fillId="12" borderId="2" xfId="0" applyFont="1" applyFill="1" applyBorder="1" applyAlignment="1">
      <alignment horizontal="center" vertical="center" wrapText="1"/>
    </xf>
    <xf numFmtId="0" fontId="13" fillId="12" borderId="2" xfId="0" applyFont="1" applyFill="1" applyBorder="1" applyAlignment="1">
      <alignment horizontal="center" vertical="center" wrapText="1"/>
    </xf>
    <xf numFmtId="0" fontId="18" fillId="12" borderId="1" xfId="0" applyFont="1" applyFill="1" applyBorder="1" applyAlignment="1">
      <alignment horizontal="center" vertical="center" wrapText="1"/>
    </xf>
    <xf numFmtId="0" fontId="13" fillId="12" borderId="2" xfId="0" applyFont="1" applyFill="1" applyBorder="1" applyAlignment="1">
      <alignment horizontal="center" vertical="center"/>
    </xf>
    <xf numFmtId="0" fontId="19" fillId="12" borderId="19" xfId="0" applyFont="1" applyFill="1" applyBorder="1" applyAlignment="1">
      <alignment horizontal="center" vertical="center" wrapText="1"/>
    </xf>
    <xf numFmtId="9" fontId="13" fillId="0" borderId="1" xfId="4" applyFont="1" applyFill="1" applyBorder="1" applyAlignment="1">
      <alignment horizontal="center" vertical="center" wrapText="1"/>
    </xf>
    <xf numFmtId="3" fontId="13" fillId="0" borderId="1" xfId="0" applyNumberFormat="1" applyFont="1" applyBorder="1" applyAlignment="1">
      <alignment horizontal="center" vertical="center" wrapText="1"/>
    </xf>
    <xf numFmtId="168" fontId="13" fillId="0" borderId="1" xfId="7" applyNumberFormat="1" applyFont="1" applyBorder="1" applyAlignment="1">
      <alignment horizontal="center" vertical="center" wrapText="1"/>
    </xf>
    <xf numFmtId="43" fontId="13" fillId="0" borderId="1" xfId="7" applyFont="1" applyBorder="1" applyAlignment="1">
      <alignment horizontal="center" vertical="center" wrapText="1"/>
    </xf>
    <xf numFmtId="10" fontId="16" fillId="3" borderId="1" xfId="4" applyNumberFormat="1" applyFont="1" applyFill="1" applyBorder="1" applyAlignment="1">
      <alignment horizontal="center" vertical="center" wrapText="1"/>
    </xf>
    <xf numFmtId="10" fontId="16" fillId="3" borderId="1" xfId="4" applyNumberFormat="1" applyFont="1" applyFill="1" applyBorder="1" applyAlignment="1">
      <alignment horizontal="center" vertical="center"/>
    </xf>
    <xf numFmtId="43" fontId="18" fillId="12" borderId="2" xfId="7" applyFont="1" applyFill="1" applyBorder="1" applyAlignment="1">
      <alignment horizontal="center" vertical="center" wrapText="1"/>
    </xf>
    <xf numFmtId="168" fontId="18" fillId="12" borderId="2" xfId="7" applyNumberFormat="1" applyFont="1" applyFill="1" applyBorder="1" applyAlignment="1">
      <alignment horizontal="center" vertical="center" wrapText="1"/>
    </xf>
    <xf numFmtId="0" fontId="29" fillId="14" borderId="20" xfId="0" applyFont="1" applyFill="1" applyBorder="1" applyAlignment="1" applyProtection="1">
      <alignment horizontal="left" vertical="top" wrapText="1"/>
      <protection locked="0"/>
    </xf>
    <xf numFmtId="0" fontId="29" fillId="14" borderId="21" xfId="0" applyFont="1" applyFill="1" applyBorder="1" applyAlignment="1" applyProtection="1">
      <alignment vertical="top" wrapText="1"/>
      <protection locked="0"/>
    </xf>
    <xf numFmtId="0" fontId="17" fillId="3" borderId="2" xfId="0" applyFont="1" applyFill="1" applyBorder="1" applyAlignment="1">
      <alignment horizontal="center" vertical="center" wrapText="1"/>
    </xf>
    <xf numFmtId="0" fontId="13" fillId="0" borderId="1" xfId="0" quotePrefix="1" applyFont="1" applyBorder="1" applyAlignment="1">
      <alignment horizontal="left" vertical="top" wrapText="1"/>
    </xf>
    <xf numFmtId="0" fontId="13" fillId="0" borderId="1" xfId="0" applyFont="1" applyBorder="1" applyAlignment="1">
      <alignment horizontal="left" vertical="top" wrapText="1"/>
    </xf>
    <xf numFmtId="0" fontId="12" fillId="4" borderId="1" xfId="0" applyFont="1" applyFill="1" applyBorder="1" applyAlignment="1">
      <alignment horizontal="justify" vertical="top" wrapText="1"/>
    </xf>
    <xf numFmtId="0" fontId="18" fillId="0" borderId="1" xfId="0" quotePrefix="1" applyFont="1" applyBorder="1" applyAlignment="1">
      <alignment horizontal="justify" vertical="top" wrapText="1"/>
    </xf>
    <xf numFmtId="0" fontId="18" fillId="4" borderId="1" xfId="0" applyFont="1" applyFill="1" applyBorder="1" applyAlignment="1">
      <alignment horizontal="justify" vertical="top" wrapText="1"/>
    </xf>
    <xf numFmtId="0" fontId="30" fillId="4" borderId="22" xfId="0" applyFont="1" applyFill="1" applyBorder="1" applyAlignment="1">
      <alignment vertical="center" wrapText="1"/>
    </xf>
    <xf numFmtId="0" fontId="30" fillId="4" borderId="0" xfId="0" applyFont="1" applyFill="1" applyAlignment="1">
      <alignment vertical="center" wrapText="1"/>
    </xf>
    <xf numFmtId="0" fontId="34" fillId="4" borderId="0" xfId="0" applyFont="1" applyFill="1" applyAlignment="1">
      <alignment horizontal="center" vertical="center"/>
    </xf>
    <xf numFmtId="0" fontId="34" fillId="4" borderId="0" xfId="0" applyFont="1" applyFill="1"/>
    <xf numFmtId="0" fontId="33" fillId="12" borderId="10" xfId="0" applyFont="1" applyFill="1" applyBorder="1" applyAlignment="1">
      <alignment horizontal="center" vertical="center" wrapText="1"/>
    </xf>
    <xf numFmtId="0" fontId="38" fillId="12" borderId="1" xfId="0" applyFont="1" applyFill="1" applyBorder="1" applyAlignment="1">
      <alignment horizontal="center" vertical="center" wrapText="1"/>
    </xf>
    <xf numFmtId="42" fontId="38" fillId="12" borderId="1" xfId="1" applyFont="1" applyFill="1" applyBorder="1" applyAlignment="1">
      <alignment horizontal="center" vertical="center" wrapText="1"/>
    </xf>
    <xf numFmtId="0" fontId="40" fillId="12" borderId="1" xfId="0" applyFont="1" applyFill="1" applyBorder="1" applyAlignment="1">
      <alignment horizontal="center" vertical="center" wrapText="1"/>
    </xf>
    <xf numFmtId="0" fontId="37" fillId="12" borderId="1" xfId="0" applyFont="1" applyFill="1" applyBorder="1" applyAlignment="1">
      <alignment horizontal="center" vertical="center" wrapText="1"/>
    </xf>
    <xf numFmtId="0" fontId="37" fillId="12" borderId="10" xfId="0" applyFont="1" applyFill="1" applyBorder="1" applyAlignment="1">
      <alignment horizontal="center" vertical="center" wrapText="1"/>
    </xf>
    <xf numFmtId="0" fontId="37" fillId="3" borderId="1" xfId="0" applyFont="1" applyFill="1" applyBorder="1" applyAlignment="1">
      <alignment horizontal="center" vertical="top" wrapText="1"/>
    </xf>
    <xf numFmtId="0" fontId="41" fillId="12" borderId="1" xfId="0" applyFont="1" applyFill="1" applyBorder="1" applyAlignment="1">
      <alignment horizontal="center" vertical="center" wrapText="1"/>
    </xf>
    <xf numFmtId="0" fontId="41" fillId="12" borderId="1" xfId="0" applyFont="1" applyFill="1" applyBorder="1" applyAlignment="1">
      <alignment horizontal="center" vertical="top" wrapText="1"/>
    </xf>
    <xf numFmtId="0" fontId="41" fillId="12" borderId="12" xfId="0" applyFont="1" applyFill="1" applyBorder="1" applyAlignment="1">
      <alignment horizontal="center" vertical="center" wrapText="1"/>
    </xf>
    <xf numFmtId="0" fontId="37"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34" fillId="0" borderId="0" xfId="0" applyFont="1"/>
    <xf numFmtId="0" fontId="27" fillId="0" borderId="1" xfId="0" applyFont="1" applyBorder="1" applyAlignment="1">
      <alignment horizontal="center" vertical="center" wrapText="1"/>
    </xf>
    <xf numFmtId="0" fontId="27" fillId="0" borderId="1" xfId="0" applyFont="1" applyBorder="1" applyAlignment="1">
      <alignment horizontal="justify" vertical="top" wrapText="1"/>
    </xf>
    <xf numFmtId="0" fontId="27" fillId="0" borderId="1" xfId="0" applyFont="1" applyBorder="1" applyAlignment="1">
      <alignment vertical="top" wrapText="1"/>
    </xf>
    <xf numFmtId="1" fontId="27" fillId="0" borderId="1" xfId="0" applyNumberFormat="1" applyFont="1" applyBorder="1" applyAlignment="1">
      <alignment horizontal="center" vertical="center" wrapText="1"/>
    </xf>
    <xf numFmtId="0" fontId="27" fillId="3" borderId="1" xfId="0" applyFont="1" applyFill="1" applyBorder="1" applyAlignment="1">
      <alignment horizontal="center" vertical="center" wrapText="1"/>
    </xf>
    <xf numFmtId="0" fontId="27" fillId="3" borderId="1" xfId="0" applyFont="1" applyFill="1" applyBorder="1" applyAlignment="1">
      <alignment horizontal="justify" vertical="top" wrapText="1"/>
    </xf>
    <xf numFmtId="0" fontId="34" fillId="0" borderId="1" xfId="0" applyFont="1" applyBorder="1" applyAlignment="1">
      <alignment horizontal="justify" vertical="top" wrapText="1"/>
    </xf>
    <xf numFmtId="0" fontId="34" fillId="0" borderId="1" xfId="0" applyFont="1" applyBorder="1" applyAlignment="1">
      <alignment horizontal="center" vertical="center"/>
    </xf>
    <xf numFmtId="0" fontId="34" fillId="3" borderId="1" xfId="0" applyFont="1" applyFill="1" applyBorder="1" applyAlignment="1">
      <alignment horizontal="center" vertical="center"/>
    </xf>
    <xf numFmtId="0" fontId="38" fillId="3" borderId="1" xfId="0" applyFont="1" applyFill="1" applyBorder="1" applyAlignment="1">
      <alignment horizontal="center" vertical="top" wrapText="1"/>
    </xf>
    <xf numFmtId="0" fontId="34" fillId="0" borderId="10" xfId="0" applyFont="1" applyBorder="1" applyAlignment="1">
      <alignment horizontal="center" vertical="center" wrapText="1"/>
    </xf>
    <xf numFmtId="0" fontId="34" fillId="0" borderId="10" xfId="0" applyFont="1" applyBorder="1" applyAlignment="1">
      <alignment vertical="center" wrapText="1"/>
    </xf>
    <xf numFmtId="0" fontId="33" fillId="3" borderId="10" xfId="0" applyFont="1" applyFill="1" applyBorder="1" applyAlignment="1">
      <alignment horizontal="center" vertical="center" wrapText="1"/>
    </xf>
    <xf numFmtId="0" fontId="43" fillId="0" borderId="1" xfId="0" applyFont="1" applyBorder="1" applyAlignment="1">
      <alignment horizontal="center" vertical="center" wrapText="1"/>
    </xf>
    <xf numFmtId="0" fontId="43" fillId="8" borderId="1" xfId="0" applyFont="1" applyFill="1" applyBorder="1" applyAlignment="1">
      <alignment horizontal="center" vertical="center" wrapText="1"/>
    </xf>
    <xf numFmtId="9" fontId="43" fillId="0" borderId="1" xfId="4" applyFont="1" applyBorder="1" applyAlignment="1">
      <alignment horizontal="center" vertical="center" wrapText="1"/>
    </xf>
    <xf numFmtId="0" fontId="43" fillId="0" borderId="12" xfId="0" applyFont="1" applyBorder="1" applyAlignment="1">
      <alignment horizontal="center" vertical="center" wrapText="1"/>
    </xf>
    <xf numFmtId="9" fontId="43" fillId="8" borderId="1" xfId="4" applyFont="1" applyFill="1" applyBorder="1" applyAlignment="1">
      <alignment horizontal="center" vertical="center" wrapText="1"/>
    </xf>
    <xf numFmtId="168" fontId="43" fillId="8" borderId="1" xfId="7" applyNumberFormat="1" applyFont="1" applyFill="1" applyBorder="1" applyAlignment="1">
      <alignment horizontal="center" vertical="center" wrapText="1"/>
    </xf>
    <xf numFmtId="10" fontId="33" fillId="0" borderId="1" xfId="4" applyNumberFormat="1" applyFont="1" applyBorder="1" applyAlignment="1">
      <alignment horizontal="center" vertical="center" wrapText="1"/>
    </xf>
    <xf numFmtId="42" fontId="43" fillId="12" borderId="1" xfId="0" applyNumberFormat="1" applyFont="1" applyFill="1" applyBorder="1" applyAlignment="1">
      <alignment horizontal="center" vertical="center" wrapText="1"/>
    </xf>
    <xf numFmtId="0" fontId="43" fillId="0" borderId="1" xfId="4" applyNumberFormat="1" applyFont="1" applyBorder="1" applyAlignment="1">
      <alignment horizontal="center" vertical="center" wrapText="1"/>
    </xf>
    <xf numFmtId="165" fontId="43" fillId="0" borderId="1" xfId="5" applyNumberFormat="1" applyFont="1" applyBorder="1" applyAlignment="1">
      <alignment horizontal="center" vertical="center" wrapText="1"/>
    </xf>
    <xf numFmtId="0" fontId="43" fillId="0" borderId="1" xfId="5" applyNumberFormat="1" applyFont="1" applyBorder="1" applyAlignment="1">
      <alignment horizontal="center" vertical="center" wrapText="1"/>
    </xf>
    <xf numFmtId="42" fontId="44" fillId="8" borderId="1" xfId="1" applyFont="1" applyFill="1" applyBorder="1" applyAlignment="1">
      <alignment vertical="center" wrapText="1"/>
    </xf>
    <xf numFmtId="42" fontId="44" fillId="0" borderId="1" xfId="0" applyNumberFormat="1" applyFont="1" applyBorder="1" applyAlignment="1">
      <alignment vertical="center"/>
    </xf>
    <xf numFmtId="9" fontId="43" fillId="4" borderId="1" xfId="0" applyNumberFormat="1" applyFont="1" applyFill="1" applyBorder="1" applyAlignment="1">
      <alignment horizontal="center" vertical="center" wrapText="1"/>
    </xf>
    <xf numFmtId="42" fontId="43" fillId="8" borderId="1" xfId="1" applyFont="1" applyFill="1" applyBorder="1" applyAlignment="1">
      <alignment vertical="center"/>
    </xf>
    <xf numFmtId="9" fontId="44" fillId="0" borderId="1" xfId="4" applyFont="1" applyFill="1" applyBorder="1" applyAlignment="1">
      <alignment horizontal="center" vertical="center" wrapText="1"/>
    </xf>
    <xf numFmtId="0" fontId="44" fillId="0" borderId="1" xfId="4" applyNumberFormat="1" applyFont="1" applyFill="1" applyBorder="1" applyAlignment="1">
      <alignment horizontal="center" vertical="center" wrapText="1"/>
    </xf>
    <xf numFmtId="42" fontId="44" fillId="0" borderId="1" xfId="1" applyFont="1" applyFill="1" applyBorder="1" applyAlignment="1">
      <alignment vertical="center" wrapText="1"/>
    </xf>
    <xf numFmtId="165" fontId="43" fillId="4" borderId="1" xfId="5" applyNumberFormat="1" applyFont="1" applyFill="1" applyBorder="1" applyAlignment="1">
      <alignment vertical="center"/>
    </xf>
    <xf numFmtId="165" fontId="43" fillId="4" borderId="12" xfId="5" applyNumberFormat="1" applyFont="1" applyFill="1" applyBorder="1" applyAlignment="1">
      <alignment vertical="center"/>
    </xf>
    <xf numFmtId="10" fontId="33" fillId="4" borderId="12" xfId="4" applyNumberFormat="1" applyFont="1" applyFill="1" applyBorder="1" applyAlignment="1">
      <alignment vertical="center"/>
    </xf>
    <xf numFmtId="0" fontId="34" fillId="4" borderId="1" xfId="0" applyFont="1" applyFill="1" applyBorder="1" applyAlignment="1">
      <alignment horizontal="justify" vertical="top" wrapText="1"/>
    </xf>
    <xf numFmtId="0" fontId="34" fillId="4" borderId="1" xfId="0" applyFont="1" applyFill="1" applyBorder="1"/>
    <xf numFmtId="0" fontId="27" fillId="0" borderId="18" xfId="0" applyFont="1" applyBorder="1" applyAlignment="1">
      <alignment horizontal="center" vertical="center" wrapText="1"/>
    </xf>
    <xf numFmtId="0" fontId="27" fillId="0" borderId="18" xfId="0" applyFont="1" applyBorder="1" applyAlignment="1">
      <alignment horizontal="justify" vertical="top" wrapText="1"/>
    </xf>
    <xf numFmtId="0" fontId="27" fillId="0" borderId="18" xfId="0" applyFont="1" applyBorder="1" applyAlignment="1">
      <alignment vertical="top" wrapText="1"/>
    </xf>
    <xf numFmtId="1" fontId="27" fillId="0" borderId="18" xfId="0" applyNumberFormat="1" applyFont="1" applyBorder="1" applyAlignment="1">
      <alignment horizontal="center" vertical="center" wrapText="1"/>
    </xf>
    <xf numFmtId="0" fontId="27" fillId="3" borderId="18" xfId="0" applyFont="1" applyFill="1" applyBorder="1" applyAlignment="1">
      <alignment horizontal="center" vertical="center" wrapText="1"/>
    </xf>
    <xf numFmtId="0" fontId="27" fillId="3" borderId="18" xfId="0" applyFont="1" applyFill="1" applyBorder="1" applyAlignment="1">
      <alignment horizontal="justify" vertical="top" wrapText="1"/>
    </xf>
    <xf numFmtId="0" fontId="34" fillId="0" borderId="18" xfId="0" applyFont="1" applyBorder="1" applyAlignment="1">
      <alignment horizontal="justify" vertical="top" wrapText="1"/>
    </xf>
    <xf numFmtId="0" fontId="34" fillId="0" borderId="18" xfId="0" applyFont="1" applyBorder="1" applyAlignment="1">
      <alignment horizontal="center" vertical="center"/>
    </xf>
    <xf numFmtId="0" fontId="34" fillId="3" borderId="18" xfId="0" applyFont="1" applyFill="1" applyBorder="1" applyAlignment="1">
      <alignment horizontal="center" vertical="center"/>
    </xf>
    <xf numFmtId="0" fontId="38" fillId="3" borderId="18" xfId="0" applyFont="1" applyFill="1" applyBorder="1" applyAlignment="1">
      <alignment horizontal="center" vertical="top" wrapText="1"/>
    </xf>
    <xf numFmtId="0" fontId="34" fillId="0" borderId="13" xfId="0" applyFont="1" applyBorder="1" applyAlignment="1">
      <alignment horizontal="center" vertical="center" wrapText="1"/>
    </xf>
    <xf numFmtId="9" fontId="33" fillId="0" borderId="1" xfId="4" applyFont="1" applyBorder="1" applyAlignment="1">
      <alignment horizontal="center" vertical="center" wrapText="1"/>
    </xf>
    <xf numFmtId="0" fontId="43" fillId="4" borderId="1" xfId="0" applyFont="1" applyFill="1" applyBorder="1"/>
    <xf numFmtId="0" fontId="43" fillId="4" borderId="12" xfId="0" applyFont="1" applyFill="1" applyBorder="1"/>
    <xf numFmtId="0" fontId="34" fillId="4" borderId="1" xfId="0" applyFont="1" applyFill="1" applyBorder="1" applyAlignment="1">
      <alignment horizontal="justify" vertical="center" wrapText="1"/>
    </xf>
    <xf numFmtId="0" fontId="34" fillId="0" borderId="1" xfId="0" applyFont="1" applyBorder="1" applyAlignment="1">
      <alignment horizontal="center" vertical="center" wrapText="1"/>
    </xf>
    <xf numFmtId="9" fontId="45" fillId="2" borderId="1" xfId="0" applyNumberFormat="1" applyFont="1" applyFill="1" applyBorder="1" applyAlignment="1">
      <alignment horizontal="justify" vertical="top" wrapText="1"/>
    </xf>
    <xf numFmtId="164" fontId="45" fillId="2" borderId="1" xfId="0" applyNumberFormat="1" applyFont="1" applyFill="1" applyBorder="1" applyAlignment="1">
      <alignment horizontal="center" vertical="center" wrapText="1"/>
    </xf>
    <xf numFmtId="10" fontId="43" fillId="0" borderId="1" xfId="4" applyNumberFormat="1" applyFont="1" applyBorder="1" applyAlignment="1">
      <alignment horizontal="center" vertical="center" wrapText="1"/>
    </xf>
    <xf numFmtId="42" fontId="43" fillId="0" borderId="1" xfId="0" applyNumberFormat="1" applyFont="1" applyBorder="1" applyAlignment="1">
      <alignment vertical="center"/>
    </xf>
    <xf numFmtId="42" fontId="43" fillId="8" borderId="1" xfId="0" applyNumberFormat="1" applyFont="1" applyFill="1" applyBorder="1" applyAlignment="1">
      <alignment vertical="center"/>
    </xf>
    <xf numFmtId="42" fontId="44" fillId="0" borderId="1" xfId="1" applyFont="1" applyFill="1" applyBorder="1" applyAlignment="1">
      <alignment horizontal="center" vertical="center" wrapText="1"/>
    </xf>
    <xf numFmtId="10" fontId="44" fillId="0" borderId="1" xfId="4" applyNumberFormat="1" applyFont="1" applyFill="1" applyBorder="1" applyAlignment="1">
      <alignment vertical="center" wrapText="1"/>
    </xf>
    <xf numFmtId="10" fontId="44" fillId="0" borderId="12" xfId="4" applyNumberFormat="1" applyFont="1" applyFill="1" applyBorder="1" applyAlignment="1">
      <alignment vertical="center" wrapText="1"/>
    </xf>
    <xf numFmtId="0" fontId="33" fillId="3" borderId="10" xfId="2" applyNumberFormat="1" applyFont="1" applyFill="1" applyBorder="1" applyAlignment="1">
      <alignment horizontal="center" vertical="center" wrapText="1"/>
    </xf>
    <xf numFmtId="0" fontId="43" fillId="0" borderId="1" xfId="2" applyNumberFormat="1" applyFont="1" applyFill="1" applyBorder="1" applyAlignment="1">
      <alignment horizontal="center" vertical="center" wrapText="1"/>
    </xf>
    <xf numFmtId="0" fontId="43" fillId="8" borderId="1" xfId="2" applyNumberFormat="1" applyFont="1" applyFill="1" applyBorder="1" applyAlignment="1">
      <alignment horizontal="center" vertical="center" wrapText="1"/>
    </xf>
    <xf numFmtId="0" fontId="43" fillId="0" borderId="12" xfId="2" applyNumberFormat="1" applyFont="1" applyFill="1" applyBorder="1" applyAlignment="1">
      <alignment horizontal="center" vertical="center" wrapText="1"/>
    </xf>
    <xf numFmtId="42" fontId="43" fillId="0" borderId="1" xfId="1" applyFont="1" applyFill="1" applyBorder="1" applyAlignment="1">
      <alignment vertical="center"/>
    </xf>
    <xf numFmtId="0" fontId="34" fillId="0" borderId="18" xfId="0" applyFont="1" applyBorder="1" applyAlignment="1">
      <alignment horizontal="center" vertical="center" wrapText="1"/>
    </xf>
    <xf numFmtId="9" fontId="45" fillId="2" borderId="18" xfId="0" applyNumberFormat="1" applyFont="1" applyFill="1" applyBorder="1" applyAlignment="1">
      <alignment horizontal="justify" vertical="top" wrapText="1"/>
    </xf>
    <xf numFmtId="164" fontId="45" fillId="2" borderId="18" xfId="0" applyNumberFormat="1" applyFont="1" applyFill="1" applyBorder="1" applyAlignment="1">
      <alignment horizontal="center" vertical="center" wrapText="1"/>
    </xf>
    <xf numFmtId="0" fontId="33" fillId="0" borderId="1" xfId="0" applyFont="1" applyBorder="1" applyAlignment="1">
      <alignment horizontal="center" vertical="center" wrapText="1"/>
    </xf>
    <xf numFmtId="0" fontId="33" fillId="8" borderId="1" xfId="0" applyFont="1" applyFill="1" applyBorder="1" applyAlignment="1">
      <alignment horizontal="center" vertical="center" wrapText="1"/>
    </xf>
    <xf numFmtId="0" fontId="33" fillId="0" borderId="12" xfId="0" applyFont="1" applyBorder="1" applyAlignment="1">
      <alignment horizontal="center" vertical="center" wrapText="1"/>
    </xf>
    <xf numFmtId="165" fontId="43" fillId="0" borderId="1" xfId="5" applyNumberFormat="1" applyFont="1" applyFill="1" applyBorder="1" applyAlignment="1">
      <alignment horizontal="center" vertical="center" wrapText="1"/>
    </xf>
    <xf numFmtId="0" fontId="43" fillId="0" borderId="1" xfId="0" applyFont="1" applyBorder="1"/>
    <xf numFmtId="0" fontId="43" fillId="0" borderId="12" xfId="0" applyFont="1" applyBorder="1"/>
    <xf numFmtId="164" fontId="45" fillId="2" borderId="1" xfId="0" applyNumberFormat="1" applyFont="1" applyFill="1" applyBorder="1" applyAlignment="1">
      <alignment horizontal="justify" vertical="top" wrapText="1"/>
    </xf>
    <xf numFmtId="41" fontId="27" fillId="3" borderId="1" xfId="2" applyFont="1" applyFill="1" applyBorder="1" applyAlignment="1">
      <alignment horizontal="left" vertical="top" wrapText="1"/>
    </xf>
    <xf numFmtId="41" fontId="27" fillId="0" borderId="1" xfId="2" applyFont="1" applyFill="1" applyBorder="1" applyAlignment="1">
      <alignment horizontal="justify" vertical="top" wrapText="1"/>
    </xf>
    <xf numFmtId="41" fontId="27" fillId="0" borderId="1" xfId="2" applyFont="1" applyFill="1" applyBorder="1" applyAlignment="1">
      <alignment horizontal="left" vertical="top" wrapText="1"/>
    </xf>
    <xf numFmtId="41" fontId="27" fillId="0" borderId="1" xfId="2" applyFont="1" applyFill="1" applyBorder="1" applyAlignment="1">
      <alignment horizontal="center" vertical="top" wrapText="1"/>
    </xf>
    <xf numFmtId="41" fontId="27" fillId="3" borderId="1" xfId="2"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8" borderId="1" xfId="0" applyFont="1" applyFill="1" applyBorder="1" applyAlignment="1">
      <alignment horizontal="center" vertical="center" wrapText="1"/>
    </xf>
    <xf numFmtId="0" fontId="6" fillId="0" borderId="12" xfId="0" applyFont="1" applyBorder="1" applyAlignment="1">
      <alignment horizontal="center" vertical="center" wrapText="1"/>
    </xf>
    <xf numFmtId="42" fontId="44" fillId="0" borderId="12" xfId="1" applyFont="1" applyFill="1" applyBorder="1" applyAlignment="1">
      <alignment vertical="center" wrapText="1"/>
    </xf>
    <xf numFmtId="168" fontId="43" fillId="0" borderId="1" xfId="7" applyNumberFormat="1" applyFont="1" applyFill="1" applyBorder="1" applyAlignment="1">
      <alignment horizontal="center" vertical="center" wrapText="1"/>
    </xf>
    <xf numFmtId="168" fontId="44" fillId="8" borderId="1" xfId="7" applyNumberFormat="1" applyFont="1" applyFill="1" applyBorder="1" applyAlignment="1">
      <alignment vertical="center" wrapText="1"/>
    </xf>
    <xf numFmtId="168" fontId="44" fillId="0" borderId="1" xfId="7" applyNumberFormat="1" applyFont="1" applyFill="1" applyBorder="1" applyAlignment="1">
      <alignment vertical="center" wrapText="1"/>
    </xf>
    <xf numFmtId="0" fontId="27" fillId="0" borderId="1" xfId="0" applyFont="1" applyBorder="1" applyAlignment="1">
      <alignment horizontal="left" vertical="top" wrapText="1"/>
    </xf>
    <xf numFmtId="0" fontId="27" fillId="0" borderId="1" xfId="0" applyFont="1" applyBorder="1" applyAlignment="1">
      <alignment horizontal="center" vertical="top" wrapText="1"/>
    </xf>
    <xf numFmtId="0" fontId="38" fillId="3" borderId="1" xfId="0" applyFont="1" applyFill="1" applyBorder="1" applyAlignment="1">
      <alignment horizontal="center" vertical="center" wrapText="1"/>
    </xf>
    <xf numFmtId="0" fontId="46" fillId="4" borderId="0" xfId="0" applyFont="1" applyFill="1" applyAlignment="1">
      <alignment horizontal="center" vertical="center"/>
    </xf>
    <xf numFmtId="0" fontId="46" fillId="4" borderId="0" xfId="0" applyFont="1" applyFill="1"/>
    <xf numFmtId="0" fontId="47" fillId="4" borderId="0" xfId="0" applyFont="1" applyFill="1" applyAlignment="1">
      <alignment horizontal="center" vertical="center"/>
    </xf>
    <xf numFmtId="0" fontId="47" fillId="4" borderId="0" xfId="0" applyFont="1" applyFill="1"/>
    <xf numFmtId="0" fontId="46" fillId="0" borderId="0" xfId="0" applyFont="1"/>
    <xf numFmtId="42" fontId="6" fillId="3" borderId="1" xfId="0" applyNumberFormat="1" applyFont="1" applyFill="1" applyBorder="1" applyAlignment="1">
      <alignment horizontal="center" vertical="center"/>
    </xf>
    <xf numFmtId="9" fontId="6" fillId="3" borderId="1" xfId="4" applyFont="1" applyFill="1" applyBorder="1" applyAlignment="1">
      <alignment horizontal="center" vertical="center"/>
    </xf>
    <xf numFmtId="0" fontId="34" fillId="0" borderId="0" xfId="0" applyFont="1" applyAlignment="1">
      <alignment horizontal="center" vertical="center"/>
    </xf>
    <xf numFmtId="41" fontId="27" fillId="4" borderId="0" xfId="2" applyFont="1" applyFill="1"/>
    <xf numFmtId="0" fontId="27" fillId="4" borderId="0" xfId="0" applyFont="1" applyFill="1"/>
    <xf numFmtId="41" fontId="27" fillId="0" borderId="0" xfId="2" applyFont="1"/>
    <xf numFmtId="0" fontId="27" fillId="0" borderId="0" xfId="0" applyFont="1"/>
    <xf numFmtId="42" fontId="27" fillId="0" borderId="0" xfId="0" applyNumberFormat="1" applyFont="1"/>
    <xf numFmtId="43" fontId="27" fillId="0" borderId="0" xfId="7" applyFont="1" applyFill="1"/>
    <xf numFmtId="42" fontId="34" fillId="0" borderId="0" xfId="0" applyNumberFormat="1" applyFont="1"/>
    <xf numFmtId="41" fontId="34" fillId="4" borderId="0" xfId="2" applyFont="1" applyFill="1"/>
    <xf numFmtId="41" fontId="34" fillId="4" borderId="0" xfId="0" applyNumberFormat="1" applyFont="1" applyFill="1"/>
    <xf numFmtId="0" fontId="40" fillId="4" borderId="1" xfId="0" applyFont="1" applyFill="1" applyBorder="1" applyAlignment="1">
      <alignment horizontal="center" vertical="center"/>
    </xf>
    <xf numFmtId="0" fontId="40" fillId="12" borderId="2" xfId="0" applyFont="1" applyFill="1" applyBorder="1" applyAlignment="1">
      <alignment horizontal="center" vertical="center" wrapText="1"/>
    </xf>
    <xf numFmtId="0" fontId="40" fillId="12" borderId="3" xfId="0" applyFont="1" applyFill="1" applyBorder="1" applyAlignment="1">
      <alignment horizontal="center" vertical="center" wrapText="1"/>
    </xf>
    <xf numFmtId="0" fontId="38" fillId="3" borderId="1" xfId="0" applyFont="1" applyFill="1" applyBorder="1" applyAlignment="1">
      <alignment horizontal="center" vertical="center"/>
    </xf>
    <xf numFmtId="0" fontId="33" fillId="3" borderId="1" xfId="0" applyFont="1" applyFill="1" applyBorder="1" applyAlignment="1">
      <alignment horizontal="center" vertical="center" wrapText="1"/>
    </xf>
    <xf numFmtId="0" fontId="33" fillId="3" borderId="2" xfId="0" applyFont="1" applyFill="1" applyBorder="1" applyAlignment="1">
      <alignment horizontal="center" vertical="center" wrapText="1"/>
    </xf>
    <xf numFmtId="0" fontId="33" fillId="12" borderId="1" xfId="0" applyFont="1" applyFill="1" applyBorder="1" applyAlignment="1">
      <alignment horizontal="center" vertical="center" wrapText="1"/>
    </xf>
    <xf numFmtId="0" fontId="6" fillId="12" borderId="1" xfId="0" applyFont="1" applyFill="1" applyBorder="1" applyAlignment="1">
      <alignment horizontal="center" vertical="center" wrapText="1"/>
    </xf>
    <xf numFmtId="0" fontId="33" fillId="12" borderId="1" xfId="0" applyFont="1" applyFill="1" applyBorder="1" applyAlignment="1">
      <alignment horizontal="center" vertical="top" wrapText="1"/>
    </xf>
    <xf numFmtId="0" fontId="33" fillId="12" borderId="10" xfId="0" applyFont="1" applyFill="1" applyBorder="1" applyAlignment="1">
      <alignment horizontal="center" vertical="center" wrapText="1"/>
    </xf>
    <xf numFmtId="0" fontId="33" fillId="12" borderId="11" xfId="0" applyFont="1" applyFill="1" applyBorder="1" applyAlignment="1">
      <alignment horizontal="center" vertical="center" wrapText="1"/>
    </xf>
    <xf numFmtId="0" fontId="33" fillId="12" borderId="12" xfId="0" applyFont="1" applyFill="1" applyBorder="1" applyAlignment="1">
      <alignment horizontal="center" vertical="center" wrapText="1"/>
    </xf>
    <xf numFmtId="0" fontId="37" fillId="12" borderId="2" xfId="0" applyFont="1" applyFill="1" applyBorder="1" applyAlignment="1">
      <alignment horizontal="center" vertical="center" wrapText="1"/>
    </xf>
    <xf numFmtId="0" fontId="37" fillId="12" borderId="3" xfId="0" applyFont="1" applyFill="1" applyBorder="1" applyAlignment="1">
      <alignment horizontal="center" vertical="center" wrapText="1"/>
    </xf>
    <xf numFmtId="0" fontId="40" fillId="4" borderId="1" xfId="0" applyFont="1" applyFill="1" applyBorder="1" applyAlignment="1">
      <alignment horizontal="center" vertical="center"/>
    </xf>
    <xf numFmtId="0" fontId="35" fillId="4" borderId="10" xfId="0" applyFont="1" applyFill="1" applyBorder="1" applyAlignment="1">
      <alignment horizontal="center" vertical="center" wrapText="1"/>
    </xf>
    <xf numFmtId="0" fontId="35" fillId="4" borderId="11" xfId="0" applyFont="1" applyFill="1" applyBorder="1" applyAlignment="1">
      <alignment horizontal="center" vertical="center" wrapText="1"/>
    </xf>
    <xf numFmtId="0" fontId="35" fillId="4" borderId="12" xfId="0" applyFont="1" applyFill="1" applyBorder="1" applyAlignment="1">
      <alignment horizontal="center" vertical="center" wrapText="1"/>
    </xf>
    <xf numFmtId="0" fontId="35" fillId="4" borderId="1" xfId="0" applyFont="1" applyFill="1" applyBorder="1" applyAlignment="1">
      <alignment horizontal="center" wrapText="1"/>
    </xf>
    <xf numFmtId="0" fontId="5" fillId="0" borderId="1" xfId="0" applyFont="1" applyBorder="1" applyAlignment="1">
      <alignment horizontal="center" vertical="center"/>
    </xf>
    <xf numFmtId="0" fontId="36" fillId="13" borderId="2" xfId="0" applyFont="1" applyFill="1" applyBorder="1" applyAlignment="1">
      <alignment horizontal="center" vertical="center" wrapText="1"/>
    </xf>
    <xf numFmtId="0" fontId="36" fillId="13" borderId="9" xfId="0" applyFont="1" applyFill="1" applyBorder="1" applyAlignment="1">
      <alignment horizontal="center" vertical="center" wrapText="1"/>
    </xf>
    <xf numFmtId="0" fontId="33" fillId="3" borderId="3" xfId="0" applyFont="1" applyFill="1" applyBorder="1" applyAlignment="1">
      <alignment horizontal="center" vertical="center" wrapText="1"/>
    </xf>
    <xf numFmtId="0" fontId="35" fillId="4" borderId="10" xfId="0" applyFont="1" applyFill="1" applyBorder="1" applyAlignment="1">
      <alignment horizontal="center" wrapText="1"/>
    </xf>
    <xf numFmtId="0" fontId="35" fillId="4" borderId="11" xfId="0" applyFont="1" applyFill="1" applyBorder="1" applyAlignment="1">
      <alignment horizontal="center" wrapText="1"/>
    </xf>
    <xf numFmtId="0" fontId="35" fillId="4" borderId="12" xfId="0" applyFont="1" applyFill="1" applyBorder="1" applyAlignment="1">
      <alignment horizontal="center" wrapText="1"/>
    </xf>
    <xf numFmtId="0" fontId="17" fillId="3" borderId="1" xfId="0" applyFont="1" applyFill="1" applyBorder="1" applyAlignment="1">
      <alignment horizontal="center" vertical="center"/>
    </xf>
    <xf numFmtId="0" fontId="16" fillId="12" borderId="2" xfId="0" applyFont="1" applyFill="1" applyBorder="1" applyAlignment="1">
      <alignment horizontal="center" vertical="center" wrapText="1"/>
    </xf>
    <xf numFmtId="0" fontId="16" fillId="12" borderId="3" xfId="0" applyFont="1" applyFill="1" applyBorder="1" applyAlignment="1">
      <alignment horizontal="center" vertical="center" wrapText="1"/>
    </xf>
    <xf numFmtId="0" fontId="28" fillId="13" borderId="9" xfId="0" applyFont="1" applyFill="1" applyBorder="1" applyAlignment="1">
      <alignment horizontal="center" vertical="center" wrapText="1"/>
    </xf>
    <xf numFmtId="0" fontId="28" fillId="13" borderId="17" xfId="0" applyFont="1" applyFill="1" applyBorder="1" applyAlignment="1">
      <alignment horizontal="center" vertical="center" wrapText="1"/>
    </xf>
    <xf numFmtId="0" fontId="24" fillId="13" borderId="2" xfId="0" applyFont="1" applyFill="1" applyBorder="1" applyAlignment="1">
      <alignment horizontal="center" vertical="center" wrapText="1"/>
    </xf>
    <xf numFmtId="0" fontId="24" fillId="13" borderId="3" xfId="0" applyFont="1" applyFill="1" applyBorder="1" applyAlignment="1">
      <alignment horizontal="center" vertical="center" wrapText="1"/>
    </xf>
    <xf numFmtId="0" fontId="28" fillId="13" borderId="16" xfId="0" applyFont="1" applyFill="1" applyBorder="1" applyAlignment="1">
      <alignment horizontal="center" vertical="center" wrapText="1"/>
    </xf>
    <xf numFmtId="0" fontId="26" fillId="3" borderId="1" xfId="0" applyFont="1" applyFill="1" applyBorder="1" applyAlignment="1">
      <alignment horizontal="center" vertical="center" wrapText="1"/>
    </xf>
    <xf numFmtId="0" fontId="8" fillId="5" borderId="15" xfId="0" applyFont="1" applyFill="1" applyBorder="1" applyAlignment="1">
      <alignment horizontal="center" vertical="center" wrapText="1"/>
    </xf>
    <xf numFmtId="0" fontId="8" fillId="5" borderId="16" xfId="0" applyFont="1" applyFill="1" applyBorder="1" applyAlignment="1">
      <alignment horizontal="center" vertical="center" wrapText="1"/>
    </xf>
    <xf numFmtId="0" fontId="0" fillId="0" borderId="4" xfId="0" applyBorder="1" applyAlignment="1">
      <alignment horizontal="center"/>
    </xf>
    <xf numFmtId="0" fontId="8" fillId="5" borderId="4"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9" fillId="0" borderId="7"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0" xfId="0" applyFont="1" applyAlignment="1">
      <alignment horizontal="center" vertical="center" wrapText="1"/>
    </xf>
    <xf numFmtId="0" fontId="9" fillId="0" borderId="9" xfId="0" applyFont="1" applyBorder="1" applyAlignment="1">
      <alignment horizontal="center" vertical="center" wrapText="1"/>
    </xf>
    <xf numFmtId="0" fontId="9" fillId="0" borderId="17" xfId="0" applyFont="1" applyBorder="1" applyAlignment="1">
      <alignment horizontal="center" vertical="center" wrapText="1"/>
    </xf>
  </cellXfs>
  <cellStyles count="8">
    <cellStyle name="Millares" xfId="7" builtinId="3"/>
    <cellStyle name="Millares [0]" xfId="2" builtinId="6"/>
    <cellStyle name="Moneda" xfId="5" builtinId="4"/>
    <cellStyle name="Moneda [0]" xfId="1" builtinId="7"/>
    <cellStyle name="Normal" xfId="0" builtinId="0"/>
    <cellStyle name="Normal 2" xfId="3" xr:uid="{FB6AF5AF-FC7A-40E2-B9C9-90D109FC898E}"/>
    <cellStyle name="Porcentaje" xfId="4" builtinId="5"/>
    <cellStyle name="Porcentaje 2" xfId="6" xr:uid="{A3D5E5C5-0EDC-4FFA-9907-5388F12FB3AC}"/>
  </cellStyles>
  <dxfs count="0"/>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r>
              <a:rPr lang="es-CO" sz="1800" b="1" i="0" cap="all" baseline="0">
                <a:effectLst/>
              </a:rPr>
              <a:t>META 291 PDD </a:t>
            </a:r>
            <a:endParaRPr lang="es-CO">
              <a:effectLst/>
            </a:endParaRPr>
          </a:p>
          <a:p>
            <a:pPr>
              <a:defRPr/>
            </a:pPr>
            <a:r>
              <a:rPr lang="es-CO" sz="1800" b="1" i="0" cap="all" baseline="0">
                <a:effectLst/>
              </a:rPr>
              <a:t>Avance acumulado 2020-2024</a:t>
            </a:r>
            <a:endParaRPr lang="es-CO">
              <a:effectLst/>
            </a:endParaRPr>
          </a:p>
        </c:rich>
      </c:tx>
      <c:layout>
        <c:manualLayout>
          <c:xMode val="edge"/>
          <c:yMode val="edge"/>
          <c:x val="0.15544073767094901"/>
          <c:y val="2.8776978417266189E-2"/>
        </c:manualLayout>
      </c:layout>
      <c:overlay val="0"/>
      <c:spPr>
        <a:noFill/>
        <a:ln>
          <a:noFill/>
        </a:ln>
        <a:effectLst/>
      </c:spPr>
      <c:txPr>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7.2817147856517939E-2"/>
          <c:y val="0.29606481481481484"/>
          <c:w val="0.8966272965879265"/>
          <c:h val="0.60116542723826183"/>
        </c:manualLayout>
      </c:layout>
      <c:bar3DChart>
        <c:barDir val="col"/>
        <c:grouping val="clustered"/>
        <c:varyColors val="0"/>
        <c:ser>
          <c:idx val="0"/>
          <c:order val="0"/>
          <c:tx>
            <c:strRef>
              <c:f>GRAFICAS!$N$8:$O$8</c:f>
              <c:strCache>
                <c:ptCount val="2"/>
                <c:pt idx="0">
                  <c:v>Meta PDD 2024</c:v>
                </c:pt>
                <c:pt idx="1">
                  <c:v>Cumplimiento 2020-2024</c:v>
                </c:pt>
              </c:strCache>
            </c:strRef>
          </c:tx>
          <c:spPr>
            <a:gradFill>
              <a:gsLst>
                <a:gs pos="100000">
                  <a:schemeClr val="accent1">
                    <a:alpha val="0"/>
                  </a:schemeClr>
                </a:gs>
                <a:gs pos="50000">
                  <a:schemeClr val="accent1"/>
                </a:gs>
              </a:gsLst>
              <a:lin ang="5400000" scaled="0"/>
            </a:gradFill>
            <a:ln>
              <a:noFill/>
            </a:ln>
            <a:effectLst/>
            <a:sp3d/>
          </c:spPr>
          <c:invertIfNegative val="0"/>
          <c:dPt>
            <c:idx val="1"/>
            <c:invertIfNegative val="0"/>
            <c:bubble3D val="0"/>
            <c:spPr>
              <a:gradFill>
                <a:gsLst>
                  <a:gs pos="0">
                    <a:schemeClr val="accent6">
                      <a:lumMod val="40000"/>
                      <a:lumOff val="60000"/>
                    </a:schemeClr>
                  </a:gs>
                  <a:gs pos="46000">
                    <a:schemeClr val="accent6">
                      <a:lumMod val="95000"/>
                      <a:lumOff val="5000"/>
                    </a:schemeClr>
                  </a:gs>
                  <a:gs pos="100000">
                    <a:schemeClr val="accent6">
                      <a:lumMod val="60000"/>
                    </a:schemeClr>
                  </a:gs>
                </a:gsLst>
                <a:path path="circle">
                  <a:fillToRect l="50000" t="130000" r="50000" b="-30000"/>
                </a:path>
              </a:gradFill>
              <a:ln>
                <a:noFill/>
              </a:ln>
              <a:effectLst/>
              <a:sp3d/>
            </c:spPr>
            <c:extLst>
              <c:ext xmlns:c16="http://schemas.microsoft.com/office/drawing/2014/chart" uri="{C3380CC4-5D6E-409C-BE32-E72D297353CC}">
                <c16:uniqueId val="{00000005-CBEF-4E00-BC6D-ED4C63BF2B30}"/>
              </c:ext>
            </c:extLst>
          </c:dPt>
          <c:dLbls>
            <c:dLbl>
              <c:idx val="0"/>
              <c:layout>
                <c:manualLayout>
                  <c:x val="-0.11483254453773462"/>
                  <c:y val="-5.84020225596334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BEF-4E00-BC6D-ED4C63BF2B30}"/>
                </c:ext>
              </c:extLst>
            </c:dLbl>
            <c:dLbl>
              <c:idx val="1"/>
              <c:layout>
                <c:manualLayout>
                  <c:x val="5.4545458655423928E-2"/>
                  <c:y val="-0.13302682916360947"/>
                </c:manualLayout>
              </c:layout>
              <c:tx>
                <c:rich>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fld id="{A51A8DD5-543C-40BA-9BE8-A34286F72756}" type="VALUE">
                      <a:rPr lang="en-US" b="1"/>
                      <a:pPr>
                        <a:defRPr sz="1400" b="1"/>
                      </a:pPr>
                      <a:t>[VALOR]</a:t>
                    </a:fld>
                    <a:r>
                      <a:rPr lang="en-US" b="1"/>
                      <a:t>;</a:t>
                    </a:r>
                  </a:p>
                  <a:p>
                    <a:pPr>
                      <a:defRPr sz="1400" b="1"/>
                    </a:pPr>
                    <a:r>
                      <a:rPr lang="en-US" b="1"/>
                      <a:t>70,50%</a:t>
                    </a:r>
                  </a:p>
                </c:rich>
              </c:tx>
              <c:numFmt formatCode="_(* #,##0.00_);_(* \(#,##0.00\);_(* &quot;-&quot;??_);_(@_)"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CBEF-4E00-BC6D-ED4C63BF2B3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GRAFICAS!$N$12:$O$12</c:f>
              <c:numCache>
                <c:formatCode>_-* #,##0.00_-;\-* #,##0.00_-;_-* "-"_-;_-@_-</c:formatCode>
                <c:ptCount val="2"/>
                <c:pt idx="0" formatCode="General">
                  <c:v>2</c:v>
                </c:pt>
                <c:pt idx="1">
                  <c:v>1.41</c:v>
                </c:pt>
              </c:numCache>
            </c:numRef>
          </c:val>
          <c:extLst>
            <c:ext xmlns:c16="http://schemas.microsoft.com/office/drawing/2014/chart" uri="{C3380CC4-5D6E-409C-BE32-E72D297353CC}">
              <c16:uniqueId val="{00000004-CBEF-4E00-BC6D-ED4C63BF2B30}"/>
            </c:ext>
          </c:extLst>
        </c:ser>
        <c:dLbls>
          <c:showLegendKey val="0"/>
          <c:showVal val="1"/>
          <c:showCatName val="0"/>
          <c:showSerName val="0"/>
          <c:showPercent val="0"/>
          <c:showBubbleSize val="0"/>
        </c:dLbls>
        <c:gapWidth val="150"/>
        <c:gapDepth val="0"/>
        <c:shape val="box"/>
        <c:axId val="2001815248"/>
        <c:axId val="2001825648"/>
        <c:axId val="0"/>
      </c:bar3DChart>
      <c:catAx>
        <c:axId val="2001815248"/>
        <c:scaling>
          <c:orientation val="minMax"/>
        </c:scaling>
        <c:delete val="1"/>
        <c:axPos val="b"/>
        <c:numFmt formatCode="General" sourceLinked="1"/>
        <c:majorTickMark val="none"/>
        <c:minorTickMark val="none"/>
        <c:tickLblPos val="nextTo"/>
        <c:crossAx val="2001825648"/>
        <c:crosses val="autoZero"/>
        <c:auto val="1"/>
        <c:lblAlgn val="ctr"/>
        <c:lblOffset val="100"/>
        <c:noMultiLvlLbl val="0"/>
      </c:catAx>
      <c:valAx>
        <c:axId val="2001825648"/>
        <c:scaling>
          <c:orientation val="minMax"/>
          <c:min val="0"/>
        </c:scaling>
        <c:delete val="1"/>
        <c:axPos val="l"/>
        <c:majorGridlines>
          <c:spPr>
            <a:ln w="9525" cap="flat" cmpd="sng" algn="ctr">
              <a:solidFill>
                <a:schemeClr val="tx1">
                  <a:lumMod val="5000"/>
                  <a:lumOff val="95000"/>
                </a:schemeClr>
              </a:solidFill>
              <a:round/>
            </a:ln>
            <a:effectLst/>
          </c:spPr>
        </c:majorGridlines>
        <c:numFmt formatCode="General" sourceLinked="1"/>
        <c:majorTickMark val="none"/>
        <c:minorTickMark val="none"/>
        <c:tickLblPos val="nextTo"/>
        <c:crossAx val="200181524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dir="2700000" algn="tl" rotWithShape="0">
        <a:schemeClr val="accent6">
          <a:lumMod val="60000"/>
          <a:lumOff val="40000"/>
          <a:alpha val="40000"/>
        </a:schemeClr>
      </a:outerShdw>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r>
              <a:rPr lang="es-CO" sz="1800" b="1" i="0" cap="all" baseline="0">
                <a:effectLst/>
              </a:rPr>
              <a:t>META 335 PDD </a:t>
            </a:r>
            <a:endParaRPr lang="es-CO">
              <a:effectLst/>
            </a:endParaRPr>
          </a:p>
          <a:p>
            <a:pPr>
              <a:defRPr/>
            </a:pPr>
            <a:r>
              <a:rPr lang="es-CO" sz="1800" b="1" i="0" cap="all" baseline="0">
                <a:effectLst/>
              </a:rPr>
              <a:t>Avance acumulado 2020-2024</a:t>
            </a:r>
            <a:endParaRPr lang="es-CO">
              <a:effectLst/>
            </a:endParaRPr>
          </a:p>
        </c:rich>
      </c:tx>
      <c:layout>
        <c:manualLayout>
          <c:xMode val="edge"/>
          <c:yMode val="edge"/>
          <c:x val="0.15544073767094901"/>
          <c:y val="2.8776978417266189E-2"/>
        </c:manualLayout>
      </c:layout>
      <c:overlay val="0"/>
      <c:spPr>
        <a:noFill/>
        <a:ln>
          <a:noFill/>
        </a:ln>
        <a:effectLst/>
      </c:spPr>
      <c:txPr>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7.2817147856517939E-2"/>
          <c:y val="0.29606481481481484"/>
          <c:w val="0.8966272965879265"/>
          <c:h val="0.60116542723826183"/>
        </c:manualLayout>
      </c:layout>
      <c:bar3DChart>
        <c:barDir val="col"/>
        <c:grouping val="clustered"/>
        <c:varyColors val="0"/>
        <c:ser>
          <c:idx val="0"/>
          <c:order val="0"/>
          <c:tx>
            <c:strRef>
              <c:f>GRAFICAS!$N$8:$O$8</c:f>
              <c:strCache>
                <c:ptCount val="2"/>
                <c:pt idx="0">
                  <c:v>Meta PDD 2024</c:v>
                </c:pt>
                <c:pt idx="1">
                  <c:v>Cumplimiento 2020-2024</c:v>
                </c:pt>
              </c:strCache>
            </c:strRef>
          </c:tx>
          <c:spPr>
            <a:gradFill>
              <a:gsLst>
                <a:gs pos="100000">
                  <a:schemeClr val="accent1">
                    <a:alpha val="0"/>
                  </a:schemeClr>
                </a:gs>
                <a:gs pos="50000">
                  <a:schemeClr val="accent1"/>
                </a:gs>
              </a:gsLst>
              <a:lin ang="5400000" scaled="0"/>
            </a:gradFill>
            <a:ln>
              <a:noFill/>
            </a:ln>
            <a:effectLst/>
            <a:sp3d/>
          </c:spPr>
          <c:invertIfNegative val="0"/>
          <c:dPt>
            <c:idx val="1"/>
            <c:invertIfNegative val="0"/>
            <c:bubble3D val="0"/>
            <c:spPr>
              <a:gradFill flip="none" rotWithShape="1">
                <a:gsLst>
                  <a:gs pos="0">
                    <a:schemeClr val="accent6">
                      <a:lumMod val="40000"/>
                      <a:lumOff val="60000"/>
                    </a:schemeClr>
                  </a:gs>
                  <a:gs pos="46000">
                    <a:schemeClr val="accent6">
                      <a:lumMod val="95000"/>
                      <a:lumOff val="5000"/>
                    </a:schemeClr>
                  </a:gs>
                  <a:gs pos="100000">
                    <a:schemeClr val="accent6">
                      <a:lumMod val="60000"/>
                    </a:schemeClr>
                  </a:gs>
                </a:gsLst>
                <a:path path="circle">
                  <a:fillToRect l="50000" t="130000" r="50000" b="-30000"/>
                </a:path>
                <a:tileRect/>
              </a:gradFill>
              <a:ln>
                <a:noFill/>
              </a:ln>
              <a:effectLst/>
              <a:sp3d/>
            </c:spPr>
            <c:extLst>
              <c:ext xmlns:c16="http://schemas.microsoft.com/office/drawing/2014/chart" uri="{C3380CC4-5D6E-409C-BE32-E72D297353CC}">
                <c16:uniqueId val="{00000001-046F-4D30-A62A-81DCAD7FCCDE}"/>
              </c:ext>
            </c:extLst>
          </c:dPt>
          <c:dLbls>
            <c:dLbl>
              <c:idx val="0"/>
              <c:layout>
                <c:manualLayout>
                  <c:x val="-7.5075075075075104E-2"/>
                  <c:y val="-7.66381001668417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46F-4D30-A62A-81DCAD7FCCDE}"/>
                </c:ext>
              </c:extLst>
            </c:dLbl>
            <c:dLbl>
              <c:idx val="1"/>
              <c:layout>
                <c:manualLayout>
                  <c:x val="3.6036036036035925E-2"/>
                  <c:y val="-0.1042278162269047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46F-4D30-A62A-81DCAD7FCCDE}"/>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GRAFICAS!$N$21:$O$21</c:f>
              <c:numCache>
                <c:formatCode>0.00%</c:formatCode>
                <c:ptCount val="2"/>
                <c:pt idx="0" formatCode="0%">
                  <c:v>1</c:v>
                </c:pt>
                <c:pt idx="1">
                  <c:v>0.54161999999999999</c:v>
                </c:pt>
              </c:numCache>
            </c:numRef>
          </c:val>
          <c:extLst>
            <c:ext xmlns:c16="http://schemas.microsoft.com/office/drawing/2014/chart" uri="{C3380CC4-5D6E-409C-BE32-E72D297353CC}">
              <c16:uniqueId val="{00000003-046F-4D30-A62A-81DCAD7FCCDE}"/>
            </c:ext>
          </c:extLst>
        </c:ser>
        <c:dLbls>
          <c:showLegendKey val="0"/>
          <c:showVal val="1"/>
          <c:showCatName val="0"/>
          <c:showSerName val="0"/>
          <c:showPercent val="0"/>
          <c:showBubbleSize val="0"/>
        </c:dLbls>
        <c:gapWidth val="150"/>
        <c:gapDepth val="0"/>
        <c:shape val="box"/>
        <c:axId val="2001815248"/>
        <c:axId val="2001825648"/>
        <c:axId val="0"/>
      </c:bar3DChart>
      <c:catAx>
        <c:axId val="2001815248"/>
        <c:scaling>
          <c:orientation val="minMax"/>
        </c:scaling>
        <c:delete val="1"/>
        <c:axPos val="b"/>
        <c:numFmt formatCode="General" sourceLinked="1"/>
        <c:majorTickMark val="none"/>
        <c:minorTickMark val="none"/>
        <c:tickLblPos val="nextTo"/>
        <c:crossAx val="2001825648"/>
        <c:crosses val="autoZero"/>
        <c:auto val="1"/>
        <c:lblAlgn val="ctr"/>
        <c:lblOffset val="100"/>
        <c:noMultiLvlLbl val="0"/>
      </c:catAx>
      <c:valAx>
        <c:axId val="2001825648"/>
        <c:scaling>
          <c:orientation val="minMax"/>
          <c:min val="0"/>
        </c:scaling>
        <c:delete val="1"/>
        <c:axPos val="l"/>
        <c:majorGridlines>
          <c:spPr>
            <a:ln w="9525" cap="flat" cmpd="sng" algn="ctr">
              <a:solidFill>
                <a:schemeClr val="tx1">
                  <a:lumMod val="5000"/>
                  <a:lumOff val="95000"/>
                </a:schemeClr>
              </a:solidFill>
              <a:round/>
            </a:ln>
            <a:effectLst/>
          </c:spPr>
        </c:majorGridlines>
        <c:numFmt formatCode="0%" sourceLinked="1"/>
        <c:majorTickMark val="none"/>
        <c:minorTickMark val="none"/>
        <c:tickLblPos val="nextTo"/>
        <c:crossAx val="200181524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dir="2700000" algn="tl" rotWithShape="0">
        <a:schemeClr val="accent6">
          <a:lumMod val="60000"/>
          <a:lumOff val="40000"/>
          <a:alpha val="40000"/>
        </a:schemeClr>
      </a:outerShdw>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r>
              <a:rPr lang="es-CO" sz="1800" b="1" i="0" cap="all" baseline="0">
                <a:effectLst/>
              </a:rPr>
              <a:t>META 289 PDD </a:t>
            </a:r>
            <a:endParaRPr lang="es-CO">
              <a:effectLst/>
            </a:endParaRPr>
          </a:p>
          <a:p>
            <a:pPr>
              <a:defRPr/>
            </a:pPr>
            <a:r>
              <a:rPr lang="es-CO" sz="1800" b="1" i="0" cap="all" baseline="0">
                <a:effectLst/>
              </a:rPr>
              <a:t>Avance acumulado 2020-2024</a:t>
            </a:r>
            <a:endParaRPr lang="es-CO">
              <a:effectLst/>
            </a:endParaRPr>
          </a:p>
        </c:rich>
      </c:tx>
      <c:layout>
        <c:manualLayout>
          <c:xMode val="edge"/>
          <c:yMode val="edge"/>
          <c:x val="0.15544073767094901"/>
          <c:y val="2.8776978417266189E-2"/>
        </c:manualLayout>
      </c:layout>
      <c:overlay val="0"/>
      <c:spPr>
        <a:noFill/>
        <a:ln>
          <a:noFill/>
        </a:ln>
        <a:effectLst/>
      </c:spPr>
      <c:txPr>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7.2817147856517939E-2"/>
          <c:y val="0.29606481481481484"/>
          <c:w val="0.8966272965879265"/>
          <c:h val="0.60116542723826183"/>
        </c:manualLayout>
      </c:layout>
      <c:bar3DChart>
        <c:barDir val="col"/>
        <c:grouping val="clustered"/>
        <c:varyColors val="0"/>
        <c:ser>
          <c:idx val="0"/>
          <c:order val="0"/>
          <c:tx>
            <c:strRef>
              <c:f>GRAFICAS!$N$8:$O$8</c:f>
              <c:strCache>
                <c:ptCount val="2"/>
                <c:pt idx="0">
                  <c:v>Meta PDD 2024</c:v>
                </c:pt>
                <c:pt idx="1">
                  <c:v>Cumplimiento 2020-2024</c:v>
                </c:pt>
              </c:strCache>
            </c:strRef>
          </c:tx>
          <c:spPr>
            <a:gradFill>
              <a:gsLst>
                <a:gs pos="100000">
                  <a:schemeClr val="accent1">
                    <a:alpha val="0"/>
                  </a:schemeClr>
                </a:gs>
                <a:gs pos="50000">
                  <a:schemeClr val="accent1"/>
                </a:gs>
              </a:gsLst>
              <a:lin ang="5400000" scaled="0"/>
            </a:gradFill>
            <a:ln>
              <a:noFill/>
            </a:ln>
            <a:effectLst/>
            <a:sp3d/>
          </c:spPr>
          <c:invertIfNegative val="0"/>
          <c:dPt>
            <c:idx val="1"/>
            <c:invertIfNegative val="0"/>
            <c:bubble3D val="0"/>
            <c:spPr>
              <a:gradFill flip="none" rotWithShape="1">
                <a:gsLst>
                  <a:gs pos="0">
                    <a:schemeClr val="accent6">
                      <a:lumMod val="40000"/>
                      <a:lumOff val="60000"/>
                    </a:schemeClr>
                  </a:gs>
                  <a:gs pos="46000">
                    <a:schemeClr val="accent6">
                      <a:lumMod val="95000"/>
                      <a:lumOff val="5000"/>
                    </a:schemeClr>
                  </a:gs>
                  <a:gs pos="100000">
                    <a:schemeClr val="accent6">
                      <a:lumMod val="60000"/>
                    </a:schemeClr>
                  </a:gs>
                </a:gsLst>
                <a:path path="circle">
                  <a:fillToRect l="50000" t="130000" r="50000" b="-30000"/>
                </a:path>
                <a:tileRect/>
              </a:gradFill>
              <a:ln>
                <a:noFill/>
              </a:ln>
              <a:effectLst/>
              <a:sp3d/>
            </c:spPr>
            <c:extLst>
              <c:ext xmlns:c16="http://schemas.microsoft.com/office/drawing/2014/chart" uri="{C3380CC4-5D6E-409C-BE32-E72D297353CC}">
                <c16:uniqueId val="{00000001-5F6A-4C6B-A6BE-CB220D99D9BC}"/>
              </c:ext>
            </c:extLst>
          </c:dPt>
          <c:dLbls>
            <c:dLbl>
              <c:idx val="0"/>
              <c:layout>
                <c:manualLayout>
                  <c:x val="-6.0526315789473685E-2"/>
                  <c:y val="-9.02402999400972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F6A-4C6B-A6BE-CB220D99D9BC}"/>
                </c:ext>
              </c:extLst>
            </c:dLbl>
            <c:dLbl>
              <c:idx val="1"/>
              <c:layout>
                <c:manualLayout>
                  <c:x val="-5.263157894736842E-3"/>
                  <c:y val="-0.10593426514707061"/>
                </c:manualLayout>
              </c:layout>
              <c:tx>
                <c:rich>
                  <a:bodyPr/>
                  <a:lstStyle/>
                  <a:p>
                    <a:fld id="{2CCAF3DC-EC13-49AF-8552-C9E9CC107A87}" type="VALUE">
                      <a:rPr lang="en-US" sz="1600" b="1"/>
                      <a:pPr/>
                      <a:t>[VALOR]</a:t>
                    </a:fld>
                    <a:r>
                      <a:rPr lang="en-US"/>
                      <a:t>; </a:t>
                    </a:r>
                  </a:p>
                  <a:p>
                    <a:r>
                      <a:rPr lang="en-US" sz="1400"/>
                      <a:t>55%</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5F6A-4C6B-A6BE-CB220D99D9BC}"/>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GRAFICAS!$N$11:$O$11</c:f>
              <c:numCache>
                <c:formatCode>_-* #,##0.00_-;\-* #,##0.00_-;_-* "-"_-;_-@_-</c:formatCode>
                <c:ptCount val="2"/>
                <c:pt idx="0" formatCode="General">
                  <c:v>1</c:v>
                </c:pt>
                <c:pt idx="1">
                  <c:v>0.55000000000000004</c:v>
                </c:pt>
              </c:numCache>
            </c:numRef>
          </c:val>
          <c:extLst>
            <c:ext xmlns:c16="http://schemas.microsoft.com/office/drawing/2014/chart" uri="{C3380CC4-5D6E-409C-BE32-E72D297353CC}">
              <c16:uniqueId val="{00000003-5F6A-4C6B-A6BE-CB220D99D9BC}"/>
            </c:ext>
          </c:extLst>
        </c:ser>
        <c:dLbls>
          <c:showLegendKey val="0"/>
          <c:showVal val="1"/>
          <c:showCatName val="0"/>
          <c:showSerName val="0"/>
          <c:showPercent val="0"/>
          <c:showBubbleSize val="0"/>
        </c:dLbls>
        <c:gapWidth val="150"/>
        <c:gapDepth val="0"/>
        <c:shape val="box"/>
        <c:axId val="2001815248"/>
        <c:axId val="2001825648"/>
        <c:axId val="0"/>
      </c:bar3DChart>
      <c:catAx>
        <c:axId val="2001815248"/>
        <c:scaling>
          <c:orientation val="minMax"/>
        </c:scaling>
        <c:delete val="1"/>
        <c:axPos val="b"/>
        <c:numFmt formatCode="General" sourceLinked="1"/>
        <c:majorTickMark val="none"/>
        <c:minorTickMark val="none"/>
        <c:tickLblPos val="nextTo"/>
        <c:crossAx val="2001825648"/>
        <c:crosses val="autoZero"/>
        <c:auto val="1"/>
        <c:lblAlgn val="ctr"/>
        <c:lblOffset val="100"/>
        <c:noMultiLvlLbl val="0"/>
      </c:catAx>
      <c:valAx>
        <c:axId val="2001825648"/>
        <c:scaling>
          <c:orientation val="minMax"/>
          <c:min val="0"/>
        </c:scaling>
        <c:delete val="1"/>
        <c:axPos val="l"/>
        <c:majorGridlines>
          <c:spPr>
            <a:ln w="9525" cap="flat" cmpd="sng" algn="ctr">
              <a:solidFill>
                <a:schemeClr val="tx1">
                  <a:lumMod val="5000"/>
                  <a:lumOff val="95000"/>
                </a:schemeClr>
              </a:solidFill>
              <a:round/>
            </a:ln>
            <a:effectLst/>
          </c:spPr>
        </c:majorGridlines>
        <c:numFmt formatCode="General" sourceLinked="1"/>
        <c:majorTickMark val="none"/>
        <c:minorTickMark val="none"/>
        <c:tickLblPos val="nextTo"/>
        <c:crossAx val="200181524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dir="2700000" algn="tl" rotWithShape="0">
        <a:schemeClr val="accent6">
          <a:lumMod val="60000"/>
          <a:lumOff val="40000"/>
          <a:alpha val="40000"/>
        </a:schemeClr>
      </a:outerShdw>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r>
              <a:rPr lang="es-CO" sz="1800" b="1" i="0" cap="all" baseline="0">
                <a:effectLst/>
              </a:rPr>
              <a:t>META 292 PDD </a:t>
            </a:r>
            <a:endParaRPr lang="es-CO">
              <a:effectLst/>
            </a:endParaRPr>
          </a:p>
          <a:p>
            <a:pPr>
              <a:defRPr/>
            </a:pPr>
            <a:r>
              <a:rPr lang="es-CO" sz="1800" b="1" i="0" cap="all" baseline="0">
                <a:effectLst/>
              </a:rPr>
              <a:t>Avance acumulado 2020-2024</a:t>
            </a:r>
            <a:endParaRPr lang="es-CO">
              <a:effectLst/>
            </a:endParaRPr>
          </a:p>
        </c:rich>
      </c:tx>
      <c:layout>
        <c:manualLayout>
          <c:xMode val="edge"/>
          <c:yMode val="edge"/>
          <c:x val="0.15544073767094901"/>
          <c:y val="2.8776978417266189E-2"/>
        </c:manualLayout>
      </c:layout>
      <c:overlay val="0"/>
      <c:spPr>
        <a:noFill/>
        <a:ln>
          <a:noFill/>
        </a:ln>
        <a:effectLst/>
      </c:spPr>
      <c:txPr>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7.2817147856517939E-2"/>
          <c:y val="0.29606481481481484"/>
          <c:w val="0.8966272965879265"/>
          <c:h val="0.60116542723826183"/>
        </c:manualLayout>
      </c:layout>
      <c:bar3DChart>
        <c:barDir val="col"/>
        <c:grouping val="clustered"/>
        <c:varyColors val="0"/>
        <c:ser>
          <c:idx val="0"/>
          <c:order val="0"/>
          <c:tx>
            <c:strRef>
              <c:f>GRAFICAS!$N$8:$O$8</c:f>
              <c:strCache>
                <c:ptCount val="2"/>
                <c:pt idx="0">
                  <c:v>Meta PDD 2024</c:v>
                </c:pt>
                <c:pt idx="1">
                  <c:v>Cumplimiento 2020-2024</c:v>
                </c:pt>
              </c:strCache>
            </c:strRef>
          </c:tx>
          <c:spPr>
            <a:gradFill>
              <a:gsLst>
                <a:gs pos="100000">
                  <a:schemeClr val="accent1">
                    <a:alpha val="0"/>
                  </a:schemeClr>
                </a:gs>
                <a:gs pos="50000">
                  <a:schemeClr val="accent1"/>
                </a:gs>
              </a:gsLst>
              <a:lin ang="5400000" scaled="0"/>
            </a:gradFill>
            <a:ln>
              <a:noFill/>
            </a:ln>
            <a:effectLst/>
            <a:sp3d/>
          </c:spPr>
          <c:invertIfNegative val="0"/>
          <c:dPt>
            <c:idx val="1"/>
            <c:invertIfNegative val="0"/>
            <c:bubble3D val="0"/>
            <c:spPr>
              <a:gradFill>
                <a:gsLst>
                  <a:gs pos="0">
                    <a:schemeClr val="accent6">
                      <a:lumMod val="40000"/>
                      <a:lumOff val="60000"/>
                    </a:schemeClr>
                  </a:gs>
                  <a:gs pos="46000">
                    <a:schemeClr val="accent6">
                      <a:lumMod val="95000"/>
                      <a:lumOff val="5000"/>
                    </a:schemeClr>
                  </a:gs>
                  <a:gs pos="100000">
                    <a:schemeClr val="accent6">
                      <a:lumMod val="60000"/>
                    </a:schemeClr>
                  </a:gs>
                </a:gsLst>
                <a:path path="circle">
                  <a:fillToRect l="50000" t="130000" r="50000" b="-30000"/>
                </a:path>
              </a:gradFill>
              <a:ln>
                <a:noFill/>
              </a:ln>
              <a:effectLst/>
              <a:sp3d/>
            </c:spPr>
            <c:extLst>
              <c:ext xmlns:c16="http://schemas.microsoft.com/office/drawing/2014/chart" uri="{C3380CC4-5D6E-409C-BE32-E72D297353CC}">
                <c16:uniqueId val="{00000001-B5E3-4605-BF86-419C1F72A13D}"/>
              </c:ext>
            </c:extLst>
          </c:dPt>
          <c:dLbls>
            <c:dLbl>
              <c:idx val="0"/>
              <c:layout>
                <c:manualLayout>
                  <c:x val="-1.4354068067216823E-2"/>
                  <c:y val="-8.111392022171311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5E3-4605-BF86-419C1F72A13D}"/>
                </c:ext>
              </c:extLst>
            </c:dLbl>
            <c:dLbl>
              <c:idx val="1"/>
              <c:layout>
                <c:manualLayout>
                  <c:x val="4.3062204201650467E-2"/>
                  <c:y val="-0.11680404511926684"/>
                </c:manualLayout>
              </c:layout>
              <c:tx>
                <c:rich>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fld id="{2A35C3D3-9686-463E-A72E-5420417C0F79}" type="VALUE">
                      <a:rPr lang="en-US" sz="1400" b="1"/>
                      <a:pPr>
                        <a:defRPr sz="1400" b="1"/>
                      </a:pPr>
                      <a:t>[VALOR]</a:t>
                    </a:fld>
                    <a:r>
                      <a:rPr lang="en-US" sz="1400" b="1"/>
                      <a:t>;</a:t>
                    </a:r>
                  </a:p>
                  <a:p>
                    <a:pPr>
                      <a:defRPr sz="1400" b="1"/>
                    </a:pPr>
                    <a:r>
                      <a:rPr lang="en-US" sz="1400" b="1"/>
                      <a:t> 55%</a:t>
                    </a:r>
                  </a:p>
                </c:rich>
              </c:tx>
              <c:numFmt formatCode="_(* #,##0.00_);_(* \(#,##0.00\);_(* &quot;-&quot;??_);_(@_)"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B5E3-4605-BF86-419C1F72A13D}"/>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GRAFICAS!$N$13:$O$13</c:f>
              <c:numCache>
                <c:formatCode>_-* #,##0.0_-;\-* #,##0.0_-;_-* "-"_-;_-@_-</c:formatCode>
                <c:ptCount val="2"/>
                <c:pt idx="0" formatCode="General">
                  <c:v>1</c:v>
                </c:pt>
                <c:pt idx="1">
                  <c:v>0.55000000000000004</c:v>
                </c:pt>
              </c:numCache>
            </c:numRef>
          </c:val>
          <c:extLst>
            <c:ext xmlns:c16="http://schemas.microsoft.com/office/drawing/2014/chart" uri="{C3380CC4-5D6E-409C-BE32-E72D297353CC}">
              <c16:uniqueId val="{00000003-B5E3-4605-BF86-419C1F72A13D}"/>
            </c:ext>
          </c:extLst>
        </c:ser>
        <c:dLbls>
          <c:showLegendKey val="0"/>
          <c:showVal val="1"/>
          <c:showCatName val="0"/>
          <c:showSerName val="0"/>
          <c:showPercent val="0"/>
          <c:showBubbleSize val="0"/>
        </c:dLbls>
        <c:gapWidth val="150"/>
        <c:gapDepth val="0"/>
        <c:shape val="box"/>
        <c:axId val="2001815248"/>
        <c:axId val="2001825648"/>
        <c:axId val="0"/>
      </c:bar3DChart>
      <c:catAx>
        <c:axId val="2001815248"/>
        <c:scaling>
          <c:orientation val="minMax"/>
        </c:scaling>
        <c:delete val="1"/>
        <c:axPos val="b"/>
        <c:numFmt formatCode="General" sourceLinked="1"/>
        <c:majorTickMark val="none"/>
        <c:minorTickMark val="none"/>
        <c:tickLblPos val="nextTo"/>
        <c:crossAx val="2001825648"/>
        <c:crosses val="autoZero"/>
        <c:auto val="1"/>
        <c:lblAlgn val="ctr"/>
        <c:lblOffset val="100"/>
        <c:noMultiLvlLbl val="0"/>
      </c:catAx>
      <c:valAx>
        <c:axId val="2001825648"/>
        <c:scaling>
          <c:orientation val="minMax"/>
          <c:min val="0"/>
        </c:scaling>
        <c:delete val="1"/>
        <c:axPos val="l"/>
        <c:majorGridlines>
          <c:spPr>
            <a:ln w="9525" cap="flat" cmpd="sng" algn="ctr">
              <a:solidFill>
                <a:schemeClr val="tx1">
                  <a:lumMod val="5000"/>
                  <a:lumOff val="95000"/>
                </a:schemeClr>
              </a:solidFill>
              <a:round/>
            </a:ln>
            <a:effectLst/>
          </c:spPr>
        </c:majorGridlines>
        <c:numFmt formatCode="General" sourceLinked="1"/>
        <c:majorTickMark val="none"/>
        <c:minorTickMark val="none"/>
        <c:tickLblPos val="nextTo"/>
        <c:crossAx val="200181524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dir="2700000" algn="tl" rotWithShape="0">
        <a:schemeClr val="accent6">
          <a:lumMod val="60000"/>
          <a:lumOff val="40000"/>
          <a:alpha val="40000"/>
        </a:schemeClr>
      </a:outerShdw>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r>
              <a:rPr lang="es-CO" sz="1800" b="1" i="0" cap="all" baseline="0">
                <a:effectLst/>
              </a:rPr>
              <a:t>META 293 PDD </a:t>
            </a:r>
            <a:endParaRPr lang="es-CO">
              <a:effectLst/>
            </a:endParaRPr>
          </a:p>
          <a:p>
            <a:pPr>
              <a:defRPr/>
            </a:pPr>
            <a:r>
              <a:rPr lang="es-CO" sz="1800" b="1" i="0" cap="all" baseline="0">
                <a:effectLst/>
              </a:rPr>
              <a:t>Avance acumulado 2020-2024</a:t>
            </a:r>
            <a:endParaRPr lang="es-CO">
              <a:effectLst/>
            </a:endParaRPr>
          </a:p>
        </c:rich>
      </c:tx>
      <c:layout>
        <c:manualLayout>
          <c:xMode val="edge"/>
          <c:yMode val="edge"/>
          <c:x val="0.15544073767094901"/>
          <c:y val="2.8776978417266189E-2"/>
        </c:manualLayout>
      </c:layout>
      <c:overlay val="0"/>
      <c:spPr>
        <a:noFill/>
        <a:ln>
          <a:noFill/>
        </a:ln>
        <a:effectLst/>
      </c:spPr>
      <c:txPr>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7.2817147856517939E-2"/>
          <c:y val="0.29606481481481484"/>
          <c:w val="0.8966272965879265"/>
          <c:h val="0.60116542723826183"/>
        </c:manualLayout>
      </c:layout>
      <c:bar3DChart>
        <c:barDir val="col"/>
        <c:grouping val="clustered"/>
        <c:varyColors val="0"/>
        <c:ser>
          <c:idx val="0"/>
          <c:order val="0"/>
          <c:tx>
            <c:strRef>
              <c:f>GRAFICAS!$N$8:$O$8</c:f>
              <c:strCache>
                <c:ptCount val="2"/>
                <c:pt idx="0">
                  <c:v>Meta PDD 2024</c:v>
                </c:pt>
                <c:pt idx="1">
                  <c:v>Cumplimiento 2020-2024</c:v>
                </c:pt>
              </c:strCache>
            </c:strRef>
          </c:tx>
          <c:spPr>
            <a:gradFill>
              <a:gsLst>
                <a:gs pos="100000">
                  <a:schemeClr val="accent1">
                    <a:alpha val="0"/>
                  </a:schemeClr>
                </a:gs>
                <a:gs pos="50000">
                  <a:schemeClr val="accent1"/>
                </a:gs>
              </a:gsLst>
              <a:lin ang="5400000" scaled="0"/>
            </a:gradFill>
            <a:ln>
              <a:noFill/>
            </a:ln>
            <a:effectLst/>
            <a:sp3d/>
          </c:spPr>
          <c:invertIfNegative val="0"/>
          <c:dPt>
            <c:idx val="1"/>
            <c:invertIfNegative val="0"/>
            <c:bubble3D val="0"/>
            <c:spPr>
              <a:gradFill flip="none" rotWithShape="1">
                <a:gsLst>
                  <a:gs pos="0">
                    <a:schemeClr val="accent6">
                      <a:lumMod val="40000"/>
                      <a:lumOff val="60000"/>
                    </a:schemeClr>
                  </a:gs>
                  <a:gs pos="46000">
                    <a:schemeClr val="accent6">
                      <a:lumMod val="95000"/>
                      <a:lumOff val="5000"/>
                    </a:schemeClr>
                  </a:gs>
                  <a:gs pos="100000">
                    <a:schemeClr val="accent6">
                      <a:lumMod val="60000"/>
                    </a:schemeClr>
                  </a:gs>
                </a:gsLst>
                <a:path path="circle">
                  <a:fillToRect l="50000" t="130000" r="50000" b="-30000"/>
                </a:path>
                <a:tileRect/>
              </a:gradFill>
              <a:ln>
                <a:noFill/>
              </a:ln>
              <a:effectLst/>
              <a:sp3d/>
            </c:spPr>
            <c:extLst>
              <c:ext xmlns:c16="http://schemas.microsoft.com/office/drawing/2014/chart" uri="{C3380CC4-5D6E-409C-BE32-E72D297353CC}">
                <c16:uniqueId val="{00000001-36F7-489B-A813-27673F2627BD}"/>
              </c:ext>
            </c:extLst>
          </c:dPt>
          <c:dLbls>
            <c:dLbl>
              <c:idx val="0"/>
              <c:layout>
                <c:manualLayout>
                  <c:x val="-8.408408408408409E-2"/>
                  <c:y val="-5.82449561267997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8C8-4B48-A297-9F265A909985}"/>
                </c:ext>
              </c:extLst>
            </c:dLbl>
            <c:dLbl>
              <c:idx val="1"/>
              <c:layout>
                <c:manualLayout>
                  <c:x val="8.408408408408409E-2"/>
                  <c:y val="-0.1134243882469258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6F7-489B-A813-27673F2627BD}"/>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GRAFICAS!$N$14:$O$14</c:f>
              <c:numCache>
                <c:formatCode>0%</c:formatCode>
                <c:ptCount val="2"/>
                <c:pt idx="0">
                  <c:v>1</c:v>
                </c:pt>
                <c:pt idx="1">
                  <c:v>0.55000000000000004</c:v>
                </c:pt>
              </c:numCache>
            </c:numRef>
          </c:val>
          <c:extLst>
            <c:ext xmlns:c16="http://schemas.microsoft.com/office/drawing/2014/chart" uri="{C3380CC4-5D6E-409C-BE32-E72D297353CC}">
              <c16:uniqueId val="{00000003-36F7-489B-A813-27673F2627BD}"/>
            </c:ext>
          </c:extLst>
        </c:ser>
        <c:dLbls>
          <c:showLegendKey val="0"/>
          <c:showVal val="1"/>
          <c:showCatName val="0"/>
          <c:showSerName val="0"/>
          <c:showPercent val="0"/>
          <c:showBubbleSize val="0"/>
        </c:dLbls>
        <c:gapWidth val="150"/>
        <c:gapDepth val="0"/>
        <c:shape val="box"/>
        <c:axId val="2001815248"/>
        <c:axId val="2001825648"/>
        <c:axId val="0"/>
      </c:bar3DChart>
      <c:catAx>
        <c:axId val="2001815248"/>
        <c:scaling>
          <c:orientation val="minMax"/>
        </c:scaling>
        <c:delete val="1"/>
        <c:axPos val="b"/>
        <c:numFmt formatCode="General" sourceLinked="1"/>
        <c:majorTickMark val="none"/>
        <c:minorTickMark val="none"/>
        <c:tickLblPos val="nextTo"/>
        <c:crossAx val="2001825648"/>
        <c:crosses val="autoZero"/>
        <c:auto val="1"/>
        <c:lblAlgn val="ctr"/>
        <c:lblOffset val="100"/>
        <c:noMultiLvlLbl val="0"/>
      </c:catAx>
      <c:valAx>
        <c:axId val="2001825648"/>
        <c:scaling>
          <c:orientation val="minMax"/>
          <c:min val="0"/>
        </c:scaling>
        <c:delete val="1"/>
        <c:axPos val="l"/>
        <c:majorGridlines>
          <c:spPr>
            <a:ln w="9525" cap="flat" cmpd="sng" algn="ctr">
              <a:solidFill>
                <a:schemeClr val="tx1">
                  <a:lumMod val="5000"/>
                  <a:lumOff val="95000"/>
                </a:schemeClr>
              </a:solidFill>
              <a:round/>
            </a:ln>
            <a:effectLst/>
          </c:spPr>
        </c:majorGridlines>
        <c:numFmt formatCode="0%" sourceLinked="1"/>
        <c:majorTickMark val="none"/>
        <c:minorTickMark val="none"/>
        <c:tickLblPos val="nextTo"/>
        <c:crossAx val="200181524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dir="2700000" algn="tl" rotWithShape="0">
        <a:schemeClr val="accent6">
          <a:lumMod val="60000"/>
          <a:lumOff val="40000"/>
          <a:alpha val="40000"/>
        </a:schemeClr>
      </a:outerShdw>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r>
              <a:rPr lang="es-CO" sz="1800" b="1" i="0" cap="all" baseline="0">
                <a:effectLst/>
              </a:rPr>
              <a:t>META 294 PDD </a:t>
            </a:r>
            <a:endParaRPr lang="es-CO">
              <a:effectLst/>
            </a:endParaRPr>
          </a:p>
          <a:p>
            <a:pPr>
              <a:defRPr/>
            </a:pPr>
            <a:r>
              <a:rPr lang="es-CO" sz="1800" b="1" i="0" cap="all" baseline="0">
                <a:effectLst/>
              </a:rPr>
              <a:t>Avance acumulado 2020-2024</a:t>
            </a:r>
            <a:endParaRPr lang="es-CO">
              <a:effectLst/>
            </a:endParaRPr>
          </a:p>
        </c:rich>
      </c:tx>
      <c:layout>
        <c:manualLayout>
          <c:xMode val="edge"/>
          <c:yMode val="edge"/>
          <c:x val="0.15544073767094901"/>
          <c:y val="2.8776978417266189E-2"/>
        </c:manualLayout>
      </c:layout>
      <c:overlay val="0"/>
      <c:spPr>
        <a:noFill/>
        <a:ln>
          <a:noFill/>
        </a:ln>
        <a:effectLst/>
      </c:spPr>
      <c:txPr>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7.2817147856517939E-2"/>
          <c:y val="0.29606481481481484"/>
          <c:w val="0.8966272965879265"/>
          <c:h val="0.60116542723826183"/>
        </c:manualLayout>
      </c:layout>
      <c:bar3DChart>
        <c:barDir val="col"/>
        <c:grouping val="clustered"/>
        <c:varyColors val="0"/>
        <c:ser>
          <c:idx val="0"/>
          <c:order val="0"/>
          <c:tx>
            <c:strRef>
              <c:f>GRAFICAS!$N$8:$O$8</c:f>
              <c:strCache>
                <c:ptCount val="2"/>
                <c:pt idx="0">
                  <c:v>Meta PDD 2024</c:v>
                </c:pt>
                <c:pt idx="1">
                  <c:v>Cumplimiento 2020-2024</c:v>
                </c:pt>
              </c:strCache>
            </c:strRef>
          </c:tx>
          <c:spPr>
            <a:gradFill>
              <a:gsLst>
                <a:gs pos="100000">
                  <a:schemeClr val="accent1">
                    <a:alpha val="0"/>
                  </a:schemeClr>
                </a:gs>
                <a:gs pos="50000">
                  <a:schemeClr val="accent1"/>
                </a:gs>
              </a:gsLst>
              <a:lin ang="5400000" scaled="0"/>
            </a:gradFill>
            <a:ln>
              <a:noFill/>
            </a:ln>
            <a:effectLst/>
            <a:sp3d/>
          </c:spPr>
          <c:invertIfNegative val="0"/>
          <c:dPt>
            <c:idx val="1"/>
            <c:invertIfNegative val="0"/>
            <c:bubble3D val="0"/>
            <c:spPr>
              <a:gradFill flip="none" rotWithShape="1">
                <a:gsLst>
                  <a:gs pos="0">
                    <a:schemeClr val="accent6">
                      <a:lumMod val="40000"/>
                      <a:lumOff val="60000"/>
                    </a:schemeClr>
                  </a:gs>
                  <a:gs pos="46000">
                    <a:schemeClr val="accent6">
                      <a:lumMod val="95000"/>
                      <a:lumOff val="5000"/>
                    </a:schemeClr>
                  </a:gs>
                  <a:gs pos="100000">
                    <a:schemeClr val="accent6">
                      <a:lumMod val="60000"/>
                    </a:schemeClr>
                  </a:gs>
                </a:gsLst>
                <a:path path="circle">
                  <a:fillToRect l="50000" t="130000" r="50000" b="-30000"/>
                </a:path>
                <a:tileRect/>
              </a:gradFill>
              <a:ln>
                <a:noFill/>
              </a:ln>
              <a:effectLst/>
              <a:sp3d/>
            </c:spPr>
            <c:extLst>
              <c:ext xmlns:c16="http://schemas.microsoft.com/office/drawing/2014/chart" uri="{C3380CC4-5D6E-409C-BE32-E72D297353CC}">
                <c16:uniqueId val="{00000001-401A-4744-8901-6C8DFF7B0B8D}"/>
              </c:ext>
            </c:extLst>
          </c:dPt>
          <c:dLbls>
            <c:dLbl>
              <c:idx val="0"/>
              <c:layout>
                <c:manualLayout>
                  <c:x val="-4.8048048048048075E-2"/>
                  <c:y val="-7.050705215349441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01A-4744-8901-6C8DFF7B0B8D}"/>
                </c:ext>
              </c:extLst>
            </c:dLbl>
            <c:dLbl>
              <c:idx val="1"/>
              <c:layout>
                <c:manualLayout>
                  <c:x val="-9.00900900900912E-3"/>
                  <c:y val="-9.1965720200210155E-2"/>
                </c:manualLayout>
              </c:layout>
              <c:tx>
                <c:rich>
                  <a:bodyPr/>
                  <a:lstStyle/>
                  <a:p>
                    <a:fld id="{9D237686-C2AA-43E3-BA20-AA14A016E433}" type="VALUE">
                      <a:rPr lang="en-US"/>
                      <a:pPr/>
                      <a:t>[VALOR]</a:t>
                    </a:fld>
                    <a:r>
                      <a:rPr lang="en-US"/>
                      <a:t>; </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401A-4744-8901-6C8DFF7B0B8D}"/>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GRAFICAS!$N$14:$O$14</c:f>
              <c:numCache>
                <c:formatCode>0%</c:formatCode>
                <c:ptCount val="2"/>
                <c:pt idx="0">
                  <c:v>1</c:v>
                </c:pt>
                <c:pt idx="1">
                  <c:v>0.55000000000000004</c:v>
                </c:pt>
              </c:numCache>
            </c:numRef>
          </c:val>
          <c:extLst>
            <c:ext xmlns:c16="http://schemas.microsoft.com/office/drawing/2014/chart" uri="{C3380CC4-5D6E-409C-BE32-E72D297353CC}">
              <c16:uniqueId val="{00000003-401A-4744-8901-6C8DFF7B0B8D}"/>
            </c:ext>
          </c:extLst>
        </c:ser>
        <c:dLbls>
          <c:showLegendKey val="0"/>
          <c:showVal val="1"/>
          <c:showCatName val="0"/>
          <c:showSerName val="0"/>
          <c:showPercent val="0"/>
          <c:showBubbleSize val="0"/>
        </c:dLbls>
        <c:gapWidth val="150"/>
        <c:gapDepth val="0"/>
        <c:shape val="box"/>
        <c:axId val="2001815248"/>
        <c:axId val="2001825648"/>
        <c:axId val="0"/>
      </c:bar3DChart>
      <c:catAx>
        <c:axId val="2001815248"/>
        <c:scaling>
          <c:orientation val="minMax"/>
        </c:scaling>
        <c:delete val="1"/>
        <c:axPos val="b"/>
        <c:numFmt formatCode="General" sourceLinked="1"/>
        <c:majorTickMark val="none"/>
        <c:minorTickMark val="none"/>
        <c:tickLblPos val="nextTo"/>
        <c:crossAx val="2001825648"/>
        <c:crosses val="autoZero"/>
        <c:auto val="1"/>
        <c:lblAlgn val="ctr"/>
        <c:lblOffset val="100"/>
        <c:noMultiLvlLbl val="0"/>
      </c:catAx>
      <c:valAx>
        <c:axId val="2001825648"/>
        <c:scaling>
          <c:orientation val="minMax"/>
          <c:min val="0"/>
        </c:scaling>
        <c:delete val="1"/>
        <c:axPos val="l"/>
        <c:majorGridlines>
          <c:spPr>
            <a:ln w="9525" cap="flat" cmpd="sng" algn="ctr">
              <a:solidFill>
                <a:schemeClr val="tx1">
                  <a:lumMod val="5000"/>
                  <a:lumOff val="95000"/>
                </a:schemeClr>
              </a:solidFill>
              <a:round/>
            </a:ln>
            <a:effectLst/>
          </c:spPr>
        </c:majorGridlines>
        <c:numFmt formatCode="0%" sourceLinked="1"/>
        <c:majorTickMark val="none"/>
        <c:minorTickMark val="none"/>
        <c:tickLblPos val="nextTo"/>
        <c:crossAx val="200181524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dir="2700000" algn="tl" rotWithShape="0">
        <a:schemeClr val="accent6">
          <a:lumMod val="60000"/>
          <a:lumOff val="40000"/>
          <a:alpha val="40000"/>
        </a:schemeClr>
      </a:outerShdw>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r>
              <a:rPr lang="es-CO" sz="1800" b="1" i="0" cap="all" baseline="0">
                <a:effectLst/>
              </a:rPr>
              <a:t>META 295 PDD </a:t>
            </a:r>
            <a:endParaRPr lang="es-CO">
              <a:effectLst/>
            </a:endParaRPr>
          </a:p>
          <a:p>
            <a:pPr>
              <a:defRPr sz="1800" b="1" i="0" u="none" strike="noStrike" kern="1200" cap="all" spc="50" baseline="0">
                <a:solidFill>
                  <a:schemeClr val="tx1">
                    <a:lumMod val="65000"/>
                    <a:lumOff val="35000"/>
                  </a:schemeClr>
                </a:solidFill>
                <a:latin typeface="+mn-lt"/>
                <a:ea typeface="+mn-ea"/>
                <a:cs typeface="+mn-cs"/>
              </a:defRPr>
            </a:pPr>
            <a:r>
              <a:rPr lang="es-CO" sz="1800" b="1" i="0" cap="all" baseline="0">
                <a:effectLst/>
              </a:rPr>
              <a:t>Avance acumulado 2020-2024</a:t>
            </a:r>
            <a:endParaRPr lang="es-CO">
              <a:effectLst/>
            </a:endParaRPr>
          </a:p>
        </c:rich>
      </c:tx>
      <c:layout>
        <c:manualLayout>
          <c:xMode val="edge"/>
          <c:yMode val="edge"/>
          <c:x val="0.15544073767094901"/>
          <c:y val="2.8776978417266189E-2"/>
        </c:manualLayout>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7.2817147856517939E-2"/>
          <c:y val="0.29606481481481484"/>
          <c:w val="0.8966272965879265"/>
          <c:h val="0.60116542723826183"/>
        </c:manualLayout>
      </c:layout>
      <c:bar3DChart>
        <c:barDir val="col"/>
        <c:grouping val="clustered"/>
        <c:varyColors val="0"/>
        <c:ser>
          <c:idx val="1"/>
          <c:order val="0"/>
          <c:tx>
            <c:strRef>
              <c:f>GRAFICAS!$N$8:$O$8</c:f>
              <c:strCache>
                <c:ptCount val="2"/>
                <c:pt idx="0">
                  <c:v>Meta PDD 2024</c:v>
                </c:pt>
                <c:pt idx="1">
                  <c:v>Cumplimiento 2020-2024</c:v>
                </c:pt>
              </c:strCache>
            </c:strRef>
          </c:tx>
          <c:invertIfNegative val="0"/>
          <c:dPt>
            <c:idx val="1"/>
            <c:invertIfNegative val="0"/>
            <c:bubble3D val="0"/>
            <c:spPr>
              <a:gradFill flip="none" rotWithShape="1">
                <a:gsLst>
                  <a:gs pos="0">
                    <a:schemeClr val="accent6">
                      <a:lumMod val="40000"/>
                      <a:lumOff val="60000"/>
                    </a:schemeClr>
                  </a:gs>
                  <a:gs pos="46000">
                    <a:schemeClr val="accent6">
                      <a:lumMod val="95000"/>
                      <a:lumOff val="5000"/>
                    </a:schemeClr>
                  </a:gs>
                  <a:gs pos="100000">
                    <a:schemeClr val="accent6">
                      <a:lumMod val="60000"/>
                    </a:schemeClr>
                  </a:gs>
                </a:gsLst>
                <a:path path="circle">
                  <a:fillToRect l="50000" t="130000" r="50000" b="-30000"/>
                </a:path>
                <a:tileRect/>
              </a:gradFill>
              <a:ln>
                <a:noFill/>
              </a:ln>
              <a:effectLst/>
              <a:sp3d/>
            </c:spPr>
            <c:extLst>
              <c:ext xmlns:c16="http://schemas.microsoft.com/office/drawing/2014/chart" uri="{C3380CC4-5D6E-409C-BE32-E72D297353CC}">
                <c16:uniqueId val="{0000000B-EB03-4294-8128-CF5AB139BD3F}"/>
              </c:ext>
            </c:extLst>
          </c:dPt>
          <c:dLbls>
            <c:dLbl>
              <c:idx val="0"/>
              <c:layout>
                <c:manualLayout>
                  <c:x val="0"/>
                  <c:y val="-5.82449561267997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789-429D-ABCF-5FA835DA4E34}"/>
                </c:ext>
              </c:extLst>
            </c:dLbl>
            <c:dLbl>
              <c:idx val="1"/>
              <c:layout>
                <c:manualLayout>
                  <c:x val="7.207207207207196E-2"/>
                  <c:y val="-8.5834672186862818E-2"/>
                </c:manualLayout>
              </c:layout>
              <c:numFmt formatCode="_(* #,##0.00_);_(* \(#,##0.00\);_(* &quot;-&quot;??_);_(@_)"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B03-4294-8128-CF5AB139BD3F}"/>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GRAFICAS!$N$17:$O$17</c:f>
              <c:numCache>
                <c:formatCode>_-* #,##0.00_-;\-* #,##0.00_-;_-* "-"_-;_-@_-</c:formatCode>
                <c:ptCount val="2"/>
                <c:pt idx="0" formatCode="General">
                  <c:v>1</c:v>
                </c:pt>
                <c:pt idx="1">
                  <c:v>0.55000000000000004</c:v>
                </c:pt>
              </c:numCache>
            </c:numRef>
          </c:val>
          <c:extLst>
            <c:ext xmlns:c16="http://schemas.microsoft.com/office/drawing/2014/chart" uri="{C3380CC4-5D6E-409C-BE32-E72D297353CC}">
              <c16:uniqueId val="{0000000A-EB03-4294-8128-CF5AB139BD3F}"/>
            </c:ext>
          </c:extLst>
        </c:ser>
        <c:ser>
          <c:idx val="0"/>
          <c:order val="1"/>
          <c:tx>
            <c:strRef>
              <c:f>GRAFICAS!$N$8:$O$8</c:f>
              <c:strCache>
                <c:ptCount val="2"/>
                <c:pt idx="0">
                  <c:v>Meta PDD 2024</c:v>
                </c:pt>
                <c:pt idx="1">
                  <c:v>Cumplimiento 2020-2024</c:v>
                </c:pt>
              </c:strCache>
            </c:strRef>
          </c:tx>
          <c:spPr>
            <a:gradFill>
              <a:gsLst>
                <a:gs pos="100000">
                  <a:schemeClr val="accent1">
                    <a:alpha val="0"/>
                  </a:schemeClr>
                </a:gs>
                <a:gs pos="50000">
                  <a:schemeClr val="accent1"/>
                </a:gs>
              </a:gsLst>
              <a:lin ang="5400000" scaled="0"/>
            </a:gra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GRAFICAS!$N$17:$O$17</c:f>
              <c:numCache>
                <c:formatCode>_-* #,##0.00_-;\-* #,##0.00_-;_-* "-"_-;_-@_-</c:formatCode>
                <c:ptCount val="2"/>
                <c:pt idx="0" formatCode="General">
                  <c:v>1</c:v>
                </c:pt>
                <c:pt idx="1">
                  <c:v>0.55000000000000004</c:v>
                </c:pt>
              </c:numCache>
            </c:numRef>
          </c:val>
          <c:extLst>
            <c:ext xmlns:c16="http://schemas.microsoft.com/office/drawing/2014/chart" uri="{C3380CC4-5D6E-409C-BE32-E72D297353CC}">
              <c16:uniqueId val="{00000009-EB03-4294-8128-CF5AB139BD3F}"/>
            </c:ext>
          </c:extLst>
        </c:ser>
        <c:dLbls>
          <c:showLegendKey val="0"/>
          <c:showVal val="1"/>
          <c:showCatName val="0"/>
          <c:showSerName val="0"/>
          <c:showPercent val="0"/>
          <c:showBubbleSize val="0"/>
        </c:dLbls>
        <c:gapWidth val="150"/>
        <c:gapDepth val="0"/>
        <c:shape val="box"/>
        <c:axId val="2001815248"/>
        <c:axId val="2001825648"/>
        <c:axId val="0"/>
      </c:bar3DChart>
      <c:catAx>
        <c:axId val="2001815248"/>
        <c:scaling>
          <c:orientation val="minMax"/>
        </c:scaling>
        <c:delete val="1"/>
        <c:axPos val="b"/>
        <c:numFmt formatCode="General" sourceLinked="1"/>
        <c:majorTickMark val="none"/>
        <c:minorTickMark val="none"/>
        <c:tickLblPos val="nextTo"/>
        <c:crossAx val="2001825648"/>
        <c:crosses val="autoZero"/>
        <c:auto val="1"/>
        <c:lblAlgn val="ctr"/>
        <c:lblOffset val="100"/>
        <c:noMultiLvlLbl val="0"/>
      </c:catAx>
      <c:valAx>
        <c:axId val="2001825648"/>
        <c:scaling>
          <c:orientation val="minMax"/>
          <c:min val="0"/>
        </c:scaling>
        <c:delete val="1"/>
        <c:axPos val="l"/>
        <c:majorGridlines>
          <c:spPr>
            <a:ln w="9525" cap="flat" cmpd="sng" algn="ctr">
              <a:solidFill>
                <a:schemeClr val="tx1">
                  <a:lumMod val="5000"/>
                  <a:lumOff val="95000"/>
                </a:schemeClr>
              </a:solidFill>
              <a:round/>
            </a:ln>
            <a:effectLst/>
          </c:spPr>
        </c:majorGridlines>
        <c:numFmt formatCode="General" sourceLinked="1"/>
        <c:majorTickMark val="none"/>
        <c:minorTickMark val="none"/>
        <c:tickLblPos val="nextTo"/>
        <c:crossAx val="2001815248"/>
        <c:crosses val="autoZero"/>
        <c:crossBetween val="between"/>
      </c:valAx>
    </c:plotArea>
    <c:plotVisOnly val="1"/>
    <c:dispBlanksAs val="gap"/>
    <c:showDLblsOverMax val="0"/>
    <c:extLst/>
  </c:chart>
  <c:spPr>
    <a:solidFill>
      <a:schemeClr val="bg1"/>
    </a:solidFill>
    <a:ln w="9525" cap="flat" cmpd="sng" algn="ctr">
      <a:solidFill>
        <a:schemeClr val="tx1">
          <a:lumMod val="15000"/>
          <a:lumOff val="85000"/>
        </a:schemeClr>
      </a:solidFill>
      <a:round/>
    </a:ln>
    <a:effectLst>
      <a:outerShdw blurRad="50800" dist="38100" dir="2700000" algn="tl" rotWithShape="0">
        <a:schemeClr val="accent6">
          <a:lumMod val="60000"/>
          <a:lumOff val="40000"/>
          <a:alpha val="40000"/>
        </a:schemeClr>
      </a:outerShdw>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r>
              <a:rPr lang="es-CO" sz="1800" b="1" i="0" cap="all" baseline="0">
                <a:effectLst/>
              </a:rPr>
              <a:t>META 296 PDD </a:t>
            </a:r>
            <a:endParaRPr lang="es-CO">
              <a:effectLst/>
            </a:endParaRPr>
          </a:p>
          <a:p>
            <a:pPr>
              <a:defRPr/>
            </a:pPr>
            <a:r>
              <a:rPr lang="es-CO" sz="1800" b="1" i="0" cap="all" baseline="0">
                <a:effectLst/>
              </a:rPr>
              <a:t>Avance acumulado 2020-2024</a:t>
            </a:r>
            <a:endParaRPr lang="es-CO">
              <a:effectLst/>
            </a:endParaRPr>
          </a:p>
        </c:rich>
      </c:tx>
      <c:layout>
        <c:manualLayout>
          <c:xMode val="edge"/>
          <c:yMode val="edge"/>
          <c:x val="0.15544073767094901"/>
          <c:y val="2.8776978417266189E-2"/>
        </c:manualLayout>
      </c:layout>
      <c:overlay val="0"/>
      <c:spPr>
        <a:noFill/>
        <a:ln>
          <a:noFill/>
        </a:ln>
        <a:effectLst/>
      </c:spPr>
      <c:txPr>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7.2817147856517939E-2"/>
          <c:y val="0.29606481481481484"/>
          <c:w val="0.8966272965879265"/>
          <c:h val="0.60116542723826183"/>
        </c:manualLayout>
      </c:layout>
      <c:bar3DChart>
        <c:barDir val="col"/>
        <c:grouping val="clustered"/>
        <c:varyColors val="0"/>
        <c:ser>
          <c:idx val="0"/>
          <c:order val="0"/>
          <c:tx>
            <c:strRef>
              <c:f>GRAFICAS!$N$8:$O$8</c:f>
              <c:strCache>
                <c:ptCount val="2"/>
                <c:pt idx="0">
                  <c:v>Meta PDD 2024</c:v>
                </c:pt>
                <c:pt idx="1">
                  <c:v>Cumplimiento 2020-2024</c:v>
                </c:pt>
              </c:strCache>
            </c:strRef>
          </c:tx>
          <c:spPr>
            <a:gradFill>
              <a:gsLst>
                <a:gs pos="100000">
                  <a:schemeClr val="accent1">
                    <a:alpha val="0"/>
                  </a:schemeClr>
                </a:gs>
                <a:gs pos="50000">
                  <a:schemeClr val="accent1"/>
                </a:gs>
              </a:gsLst>
              <a:lin ang="5400000" scaled="0"/>
            </a:gradFill>
            <a:ln>
              <a:noFill/>
            </a:ln>
            <a:effectLst/>
            <a:sp3d/>
          </c:spPr>
          <c:invertIfNegative val="0"/>
          <c:dPt>
            <c:idx val="1"/>
            <c:invertIfNegative val="0"/>
            <c:bubble3D val="0"/>
            <c:spPr>
              <a:gradFill>
                <a:gsLst>
                  <a:gs pos="0">
                    <a:schemeClr val="accent6">
                      <a:lumMod val="40000"/>
                      <a:lumOff val="60000"/>
                    </a:schemeClr>
                  </a:gs>
                  <a:gs pos="46000">
                    <a:schemeClr val="accent6">
                      <a:lumMod val="95000"/>
                      <a:lumOff val="5000"/>
                    </a:schemeClr>
                  </a:gs>
                  <a:gs pos="100000">
                    <a:schemeClr val="accent6">
                      <a:lumMod val="60000"/>
                    </a:schemeClr>
                  </a:gs>
                </a:gsLst>
                <a:path path="circle">
                  <a:fillToRect l="50000" t="130000" r="50000" b="-30000"/>
                </a:path>
              </a:gradFill>
              <a:ln>
                <a:noFill/>
              </a:ln>
              <a:effectLst/>
              <a:sp3d/>
            </c:spPr>
            <c:extLst>
              <c:ext xmlns:c16="http://schemas.microsoft.com/office/drawing/2014/chart" uri="{C3380CC4-5D6E-409C-BE32-E72D297353CC}">
                <c16:uniqueId val="{00000001-E91B-4F9B-BF92-E7CFFE792F0E}"/>
              </c:ext>
            </c:extLst>
          </c:dPt>
          <c:dLbls>
            <c:dLbl>
              <c:idx val="0"/>
              <c:layout>
                <c:manualLayout>
                  <c:x val="-6.3063063063063057E-2"/>
                  <c:y val="-5.5179432120126055E-2"/>
                </c:manualLayout>
              </c:layout>
              <c:spPr>
                <a:noFill/>
                <a:ln>
                  <a:noFill/>
                </a:ln>
                <a:effectLst/>
              </c:spPr>
              <c:txPr>
                <a:bodyPr rot="0" spcFirstLastPara="1" vertOverflow="ellipsis" vert="horz" wrap="square" lIns="38100" tIns="19050" rIns="38100" bIns="19050" anchor="ctr" anchorCtr="1">
                  <a:noAutofit/>
                </a:bodyPr>
                <a:lstStyle/>
                <a:p>
                  <a:pPr>
                    <a:defRPr sz="14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15:layout>
                    <c:manualLayout>
                      <c:w val="6.9354472582819043E-2"/>
                      <c:h val="7.0782949314095039E-2"/>
                    </c:manualLayout>
                  </c15:layout>
                </c:ext>
                <c:ext xmlns:c16="http://schemas.microsoft.com/office/drawing/2014/chart" uri="{C3380CC4-5D6E-409C-BE32-E72D297353CC}">
                  <c16:uniqueId val="{00000002-E91B-4F9B-BF92-E7CFFE792F0E}"/>
                </c:ext>
              </c:extLst>
            </c:dLbl>
            <c:dLbl>
              <c:idx val="1"/>
              <c:layout>
                <c:manualLayout>
                  <c:x val="1.2012012012012012E-2"/>
                  <c:y val="-8.5834672186862762E-2"/>
                </c:manualLayout>
              </c:layout>
              <c:numFmt formatCode="_(* #,##0.00_);_(* \(#,##0.00\);_(* &quot;-&quot;??_);_(@_)"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91B-4F9B-BF92-E7CFFE792F0E}"/>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GRAFICAS!$N$18:$O$18</c:f>
              <c:numCache>
                <c:formatCode>_-* #,##0.00_-;\-* #,##0.00_-;_-* "-"_-;_-@_-</c:formatCode>
                <c:ptCount val="2"/>
                <c:pt idx="0" formatCode="General">
                  <c:v>1</c:v>
                </c:pt>
                <c:pt idx="1">
                  <c:v>0.35</c:v>
                </c:pt>
              </c:numCache>
            </c:numRef>
          </c:val>
          <c:extLst>
            <c:ext xmlns:c16="http://schemas.microsoft.com/office/drawing/2014/chart" uri="{C3380CC4-5D6E-409C-BE32-E72D297353CC}">
              <c16:uniqueId val="{00000003-E91B-4F9B-BF92-E7CFFE792F0E}"/>
            </c:ext>
          </c:extLst>
        </c:ser>
        <c:dLbls>
          <c:showLegendKey val="0"/>
          <c:showVal val="1"/>
          <c:showCatName val="0"/>
          <c:showSerName val="0"/>
          <c:showPercent val="0"/>
          <c:showBubbleSize val="0"/>
        </c:dLbls>
        <c:gapWidth val="150"/>
        <c:gapDepth val="0"/>
        <c:shape val="box"/>
        <c:axId val="2001815248"/>
        <c:axId val="2001825648"/>
        <c:axId val="0"/>
      </c:bar3DChart>
      <c:catAx>
        <c:axId val="2001815248"/>
        <c:scaling>
          <c:orientation val="minMax"/>
        </c:scaling>
        <c:delete val="1"/>
        <c:axPos val="b"/>
        <c:numFmt formatCode="General" sourceLinked="1"/>
        <c:majorTickMark val="none"/>
        <c:minorTickMark val="none"/>
        <c:tickLblPos val="nextTo"/>
        <c:crossAx val="2001825648"/>
        <c:crosses val="autoZero"/>
        <c:auto val="1"/>
        <c:lblAlgn val="ctr"/>
        <c:lblOffset val="100"/>
        <c:noMultiLvlLbl val="0"/>
      </c:catAx>
      <c:valAx>
        <c:axId val="2001825648"/>
        <c:scaling>
          <c:orientation val="minMax"/>
          <c:min val="0"/>
        </c:scaling>
        <c:delete val="1"/>
        <c:axPos val="l"/>
        <c:majorGridlines>
          <c:spPr>
            <a:ln w="9525" cap="flat" cmpd="sng" algn="ctr">
              <a:solidFill>
                <a:schemeClr val="tx1">
                  <a:lumMod val="5000"/>
                  <a:lumOff val="95000"/>
                </a:schemeClr>
              </a:solidFill>
              <a:round/>
            </a:ln>
            <a:effectLst/>
          </c:spPr>
        </c:majorGridlines>
        <c:numFmt formatCode="General" sourceLinked="1"/>
        <c:majorTickMark val="none"/>
        <c:minorTickMark val="none"/>
        <c:tickLblPos val="nextTo"/>
        <c:crossAx val="200181524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dir="2700000" algn="tl" rotWithShape="0">
        <a:schemeClr val="accent6">
          <a:lumMod val="60000"/>
          <a:lumOff val="40000"/>
          <a:alpha val="40000"/>
        </a:schemeClr>
      </a:outerShdw>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r>
              <a:rPr lang="es-CO" sz="1800" b="1" i="0" cap="all" baseline="0">
                <a:effectLst/>
              </a:rPr>
              <a:t>META 297 PDD </a:t>
            </a:r>
            <a:endParaRPr lang="es-CO">
              <a:effectLst/>
            </a:endParaRPr>
          </a:p>
          <a:p>
            <a:pPr>
              <a:defRPr/>
            </a:pPr>
            <a:r>
              <a:rPr lang="es-CO" sz="1800" b="1" i="0" cap="all" baseline="0">
                <a:effectLst/>
              </a:rPr>
              <a:t>Avance acumulado 2020-2024</a:t>
            </a:r>
            <a:endParaRPr lang="es-CO">
              <a:effectLst/>
            </a:endParaRPr>
          </a:p>
        </c:rich>
      </c:tx>
      <c:layout>
        <c:manualLayout>
          <c:xMode val="edge"/>
          <c:yMode val="edge"/>
          <c:x val="0.15544073767094901"/>
          <c:y val="2.8776978417266189E-2"/>
        </c:manualLayout>
      </c:layout>
      <c:overlay val="0"/>
      <c:spPr>
        <a:noFill/>
        <a:ln>
          <a:noFill/>
        </a:ln>
        <a:effectLst/>
      </c:spPr>
      <c:txPr>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7.2817147856517939E-2"/>
          <c:y val="0.29606481481481484"/>
          <c:w val="0.8966272965879265"/>
          <c:h val="0.60116542723826183"/>
        </c:manualLayout>
      </c:layout>
      <c:bar3DChart>
        <c:barDir val="col"/>
        <c:grouping val="clustered"/>
        <c:varyColors val="0"/>
        <c:ser>
          <c:idx val="0"/>
          <c:order val="0"/>
          <c:tx>
            <c:strRef>
              <c:f>GRAFICAS!$N$8:$O$8</c:f>
              <c:strCache>
                <c:ptCount val="2"/>
                <c:pt idx="0">
                  <c:v>Meta PDD 2024</c:v>
                </c:pt>
                <c:pt idx="1">
                  <c:v>Cumplimiento 2020-2024</c:v>
                </c:pt>
              </c:strCache>
            </c:strRef>
          </c:tx>
          <c:spPr>
            <a:gradFill>
              <a:gsLst>
                <a:gs pos="100000">
                  <a:schemeClr val="accent1">
                    <a:alpha val="0"/>
                  </a:schemeClr>
                </a:gs>
                <a:gs pos="50000">
                  <a:schemeClr val="accent1"/>
                </a:gs>
              </a:gsLst>
              <a:lin ang="5400000" scaled="0"/>
            </a:gradFill>
            <a:ln>
              <a:noFill/>
            </a:ln>
            <a:effectLst/>
            <a:sp3d/>
          </c:spPr>
          <c:invertIfNegative val="0"/>
          <c:dPt>
            <c:idx val="1"/>
            <c:invertIfNegative val="0"/>
            <c:bubble3D val="0"/>
            <c:spPr>
              <a:gradFill>
                <a:gsLst>
                  <a:gs pos="0">
                    <a:schemeClr val="accent6">
                      <a:lumMod val="40000"/>
                      <a:lumOff val="60000"/>
                    </a:schemeClr>
                  </a:gs>
                  <a:gs pos="46000">
                    <a:schemeClr val="accent6">
                      <a:lumMod val="95000"/>
                      <a:lumOff val="5000"/>
                    </a:schemeClr>
                  </a:gs>
                  <a:gs pos="100000">
                    <a:schemeClr val="accent6">
                      <a:lumMod val="60000"/>
                    </a:schemeClr>
                  </a:gs>
                </a:gsLst>
                <a:path path="circle">
                  <a:fillToRect l="50000" t="130000" r="50000" b="-30000"/>
                </a:path>
              </a:gradFill>
              <a:ln>
                <a:noFill/>
              </a:ln>
              <a:effectLst/>
              <a:sp3d/>
            </c:spPr>
            <c:extLst>
              <c:ext xmlns:c16="http://schemas.microsoft.com/office/drawing/2014/chart" uri="{C3380CC4-5D6E-409C-BE32-E72D297353CC}">
                <c16:uniqueId val="{00000001-2291-477B-86CE-196377BB8F65}"/>
              </c:ext>
            </c:extLst>
          </c:dPt>
          <c:dLbls>
            <c:dLbl>
              <c:idx val="0"/>
              <c:layout>
                <c:manualLayout>
                  <c:x val="-1.4354068067216823E-2"/>
                  <c:y val="-8.111392022171311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291-477B-86CE-196377BB8F65}"/>
                </c:ext>
              </c:extLst>
            </c:dLbl>
            <c:dLbl>
              <c:idx val="1"/>
              <c:layout>
                <c:manualLayout>
                  <c:x val="4.3062204201650467E-2"/>
                  <c:y val="-0.11680404511926684"/>
                </c:manualLayout>
              </c:layout>
              <c:tx>
                <c:rich>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fld id="{2A35C3D3-9686-463E-A72E-5420417C0F79}" type="VALUE">
                      <a:rPr lang="en-US" sz="1400" b="1"/>
                      <a:pPr>
                        <a:defRPr sz="1400" b="1"/>
                      </a:pPr>
                      <a:t>[VALOR]</a:t>
                    </a:fld>
                    <a:r>
                      <a:rPr lang="en-US" sz="1400" b="1"/>
                      <a:t>;</a:t>
                    </a:r>
                  </a:p>
                  <a:p>
                    <a:pPr>
                      <a:defRPr sz="1400" b="1"/>
                    </a:pPr>
                    <a:r>
                      <a:rPr lang="en-US" sz="1400" b="1"/>
                      <a:t> 55%</a:t>
                    </a:r>
                  </a:p>
                </c:rich>
              </c:tx>
              <c:numFmt formatCode="_(* #,##0.00_);_(* \(#,##0.00\);_(* &quot;-&quot;??_);_(@_)"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2291-477B-86CE-196377BB8F65}"/>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GRAFICAS!$N$13:$O$13</c:f>
              <c:numCache>
                <c:formatCode>_-* #,##0.0_-;\-* #,##0.0_-;_-* "-"_-;_-@_-</c:formatCode>
                <c:ptCount val="2"/>
                <c:pt idx="0" formatCode="General">
                  <c:v>1</c:v>
                </c:pt>
                <c:pt idx="1">
                  <c:v>0.55000000000000004</c:v>
                </c:pt>
              </c:numCache>
            </c:numRef>
          </c:val>
          <c:extLst>
            <c:ext xmlns:c16="http://schemas.microsoft.com/office/drawing/2014/chart" uri="{C3380CC4-5D6E-409C-BE32-E72D297353CC}">
              <c16:uniqueId val="{00000003-2291-477B-86CE-196377BB8F65}"/>
            </c:ext>
          </c:extLst>
        </c:ser>
        <c:dLbls>
          <c:showLegendKey val="0"/>
          <c:showVal val="1"/>
          <c:showCatName val="0"/>
          <c:showSerName val="0"/>
          <c:showPercent val="0"/>
          <c:showBubbleSize val="0"/>
        </c:dLbls>
        <c:gapWidth val="150"/>
        <c:gapDepth val="0"/>
        <c:shape val="box"/>
        <c:axId val="2001815248"/>
        <c:axId val="2001825648"/>
        <c:axId val="0"/>
      </c:bar3DChart>
      <c:catAx>
        <c:axId val="2001815248"/>
        <c:scaling>
          <c:orientation val="minMax"/>
        </c:scaling>
        <c:delete val="1"/>
        <c:axPos val="b"/>
        <c:numFmt formatCode="General" sourceLinked="1"/>
        <c:majorTickMark val="none"/>
        <c:minorTickMark val="none"/>
        <c:tickLblPos val="nextTo"/>
        <c:crossAx val="2001825648"/>
        <c:crosses val="autoZero"/>
        <c:auto val="1"/>
        <c:lblAlgn val="ctr"/>
        <c:lblOffset val="100"/>
        <c:noMultiLvlLbl val="0"/>
      </c:catAx>
      <c:valAx>
        <c:axId val="2001825648"/>
        <c:scaling>
          <c:orientation val="minMax"/>
          <c:min val="0"/>
        </c:scaling>
        <c:delete val="1"/>
        <c:axPos val="l"/>
        <c:majorGridlines>
          <c:spPr>
            <a:ln w="9525" cap="flat" cmpd="sng" algn="ctr">
              <a:solidFill>
                <a:schemeClr val="tx1">
                  <a:lumMod val="5000"/>
                  <a:lumOff val="95000"/>
                </a:schemeClr>
              </a:solidFill>
              <a:round/>
            </a:ln>
            <a:effectLst/>
          </c:spPr>
        </c:majorGridlines>
        <c:numFmt formatCode="General" sourceLinked="1"/>
        <c:majorTickMark val="none"/>
        <c:minorTickMark val="none"/>
        <c:tickLblPos val="nextTo"/>
        <c:crossAx val="200181524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dir="2700000" algn="tl" rotWithShape="0">
        <a:schemeClr val="accent6">
          <a:lumMod val="60000"/>
          <a:lumOff val="40000"/>
          <a:alpha val="40000"/>
        </a:schemeClr>
      </a:outerShdw>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r>
              <a:rPr lang="es-CO" sz="1800" b="1" i="0" cap="all" baseline="0">
                <a:effectLst/>
              </a:rPr>
              <a:t>META 335 PDD </a:t>
            </a:r>
            <a:endParaRPr lang="es-CO">
              <a:effectLst/>
            </a:endParaRPr>
          </a:p>
          <a:p>
            <a:pPr>
              <a:defRPr/>
            </a:pPr>
            <a:r>
              <a:rPr lang="es-CO" sz="1800" b="1" i="0" cap="all" baseline="0">
                <a:effectLst/>
              </a:rPr>
              <a:t>Avance acumulado 2020-2024</a:t>
            </a:r>
            <a:endParaRPr lang="es-CO">
              <a:effectLst/>
            </a:endParaRPr>
          </a:p>
        </c:rich>
      </c:tx>
      <c:layout>
        <c:manualLayout>
          <c:xMode val="edge"/>
          <c:yMode val="edge"/>
          <c:x val="0.15544073767094901"/>
          <c:y val="2.8776978417266189E-2"/>
        </c:manualLayout>
      </c:layout>
      <c:overlay val="0"/>
      <c:spPr>
        <a:noFill/>
        <a:ln>
          <a:noFill/>
        </a:ln>
        <a:effectLst/>
      </c:spPr>
      <c:txPr>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7.2817147856517939E-2"/>
          <c:y val="0.29606481481481484"/>
          <c:w val="0.8966272965879265"/>
          <c:h val="0.60116542723826183"/>
        </c:manualLayout>
      </c:layout>
      <c:bar3DChart>
        <c:barDir val="col"/>
        <c:grouping val="clustered"/>
        <c:varyColors val="0"/>
        <c:ser>
          <c:idx val="0"/>
          <c:order val="0"/>
          <c:tx>
            <c:strRef>
              <c:f>GRAFICAS!$N$8:$O$8</c:f>
              <c:strCache>
                <c:ptCount val="2"/>
                <c:pt idx="0">
                  <c:v>Meta PDD 2024</c:v>
                </c:pt>
                <c:pt idx="1">
                  <c:v>Cumplimiento 2020-2024</c:v>
                </c:pt>
              </c:strCache>
            </c:strRef>
          </c:tx>
          <c:spPr>
            <a:gradFill>
              <a:gsLst>
                <a:gs pos="100000">
                  <a:schemeClr val="accent1">
                    <a:alpha val="0"/>
                  </a:schemeClr>
                </a:gs>
                <a:gs pos="50000">
                  <a:schemeClr val="accent1"/>
                </a:gs>
              </a:gsLst>
              <a:lin ang="5400000" scaled="0"/>
            </a:gradFill>
            <a:ln>
              <a:noFill/>
            </a:ln>
            <a:effectLst/>
            <a:sp3d/>
          </c:spPr>
          <c:invertIfNegative val="0"/>
          <c:dPt>
            <c:idx val="1"/>
            <c:invertIfNegative val="0"/>
            <c:bubble3D val="0"/>
            <c:spPr>
              <a:gradFill flip="none" rotWithShape="1">
                <a:gsLst>
                  <a:gs pos="0">
                    <a:schemeClr val="accent6">
                      <a:lumMod val="40000"/>
                      <a:lumOff val="60000"/>
                    </a:schemeClr>
                  </a:gs>
                  <a:gs pos="46000">
                    <a:schemeClr val="accent6">
                      <a:lumMod val="95000"/>
                      <a:lumOff val="5000"/>
                    </a:schemeClr>
                  </a:gs>
                  <a:gs pos="100000">
                    <a:schemeClr val="accent6">
                      <a:lumMod val="60000"/>
                    </a:schemeClr>
                  </a:gs>
                </a:gsLst>
                <a:path path="circle">
                  <a:fillToRect l="50000" t="130000" r="50000" b="-30000"/>
                </a:path>
                <a:tileRect/>
              </a:gradFill>
              <a:ln>
                <a:noFill/>
              </a:ln>
              <a:effectLst/>
              <a:sp3d/>
            </c:spPr>
            <c:extLst>
              <c:ext xmlns:c16="http://schemas.microsoft.com/office/drawing/2014/chart" uri="{C3380CC4-5D6E-409C-BE32-E72D297353CC}">
                <c16:uniqueId val="{00000001-9EAE-4C3B-A794-F44799EC0439}"/>
              </c:ext>
            </c:extLst>
          </c:dPt>
          <c:dLbls>
            <c:dLbl>
              <c:idx val="0"/>
              <c:layout>
                <c:manualLayout>
                  <c:x val="-2.1021021021021023E-2"/>
                  <c:y val="-5.517943212012605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EAE-4C3B-A794-F44799EC0439}"/>
                </c:ext>
              </c:extLst>
            </c:dLbl>
            <c:dLbl>
              <c:idx val="1"/>
              <c:layout>
                <c:manualLayout>
                  <c:x val="4.8048048048048048E-2"/>
                  <c:y val="-9.5031244206883761E-2"/>
                </c:manualLayout>
              </c:layout>
              <c:tx>
                <c:rich>
                  <a:bodyPr/>
                  <a:lstStyle/>
                  <a:p>
                    <a:fld id="{52AE3D86-9AAA-47AF-A108-FF5CF06DC3BA}" type="VALUE">
                      <a:rPr lang="en-US"/>
                      <a:pPr/>
                      <a:t>[VALOR]</a:t>
                    </a:fld>
                    <a:r>
                      <a:rPr lang="en-US"/>
                      <a:t>; 82,11%</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9EAE-4C3B-A794-F44799EC0439}"/>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GRAFICAS!$N$20:$O$20</c:f>
              <c:numCache>
                <c:formatCode>_(* #,##0_);_(* \(#,##0\);_(* "-"_);_(@_)</c:formatCode>
                <c:ptCount val="2"/>
                <c:pt idx="0" formatCode="General">
                  <c:v>89000</c:v>
                </c:pt>
                <c:pt idx="1">
                  <c:v>73080</c:v>
                </c:pt>
              </c:numCache>
            </c:numRef>
          </c:val>
          <c:extLst>
            <c:ext xmlns:c16="http://schemas.microsoft.com/office/drawing/2014/chart" uri="{C3380CC4-5D6E-409C-BE32-E72D297353CC}">
              <c16:uniqueId val="{00000003-9EAE-4C3B-A794-F44799EC0439}"/>
            </c:ext>
          </c:extLst>
        </c:ser>
        <c:dLbls>
          <c:showLegendKey val="0"/>
          <c:showVal val="1"/>
          <c:showCatName val="0"/>
          <c:showSerName val="0"/>
          <c:showPercent val="0"/>
          <c:showBubbleSize val="0"/>
        </c:dLbls>
        <c:gapWidth val="150"/>
        <c:gapDepth val="0"/>
        <c:shape val="box"/>
        <c:axId val="2001815248"/>
        <c:axId val="2001825648"/>
        <c:axId val="0"/>
      </c:bar3DChart>
      <c:catAx>
        <c:axId val="2001815248"/>
        <c:scaling>
          <c:orientation val="minMax"/>
        </c:scaling>
        <c:delete val="1"/>
        <c:axPos val="b"/>
        <c:numFmt formatCode="General" sourceLinked="1"/>
        <c:majorTickMark val="none"/>
        <c:minorTickMark val="none"/>
        <c:tickLblPos val="nextTo"/>
        <c:crossAx val="2001825648"/>
        <c:crosses val="autoZero"/>
        <c:auto val="1"/>
        <c:lblAlgn val="ctr"/>
        <c:lblOffset val="100"/>
        <c:noMultiLvlLbl val="0"/>
      </c:catAx>
      <c:valAx>
        <c:axId val="2001825648"/>
        <c:scaling>
          <c:orientation val="minMax"/>
          <c:min val="0"/>
        </c:scaling>
        <c:delete val="1"/>
        <c:axPos val="l"/>
        <c:majorGridlines>
          <c:spPr>
            <a:ln w="9525" cap="flat" cmpd="sng" algn="ctr">
              <a:solidFill>
                <a:schemeClr val="tx1">
                  <a:lumMod val="5000"/>
                  <a:lumOff val="95000"/>
                </a:schemeClr>
              </a:solidFill>
              <a:round/>
            </a:ln>
            <a:effectLst/>
          </c:spPr>
        </c:majorGridlines>
        <c:numFmt formatCode="General" sourceLinked="1"/>
        <c:majorTickMark val="none"/>
        <c:minorTickMark val="none"/>
        <c:tickLblPos val="nextTo"/>
        <c:crossAx val="200181524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dir="2700000" algn="tl" rotWithShape="0">
        <a:schemeClr val="accent6">
          <a:lumMod val="60000"/>
          <a:lumOff val="40000"/>
          <a:alpha val="40000"/>
        </a:schemeClr>
      </a:outerShdw>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3">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cs:spPr>
  </cs:dataPoint>
  <cs:dataPoint3D>
    <cs:lnRef idx="0"/>
    <cs:fillRef idx="0">
      <cs:styleClr val="auto"/>
    </cs:fillRef>
    <cs:effectRef idx="0"/>
    <cs:fontRef idx="minor">
      <a:schemeClr val="tx1"/>
    </cs:fontRef>
    <cs:spPr>
      <a:gradFill>
        <a:gsLst>
          <a:gs pos="100000">
            <a:schemeClr val="phClr">
              <a:alpha val="0"/>
            </a:schemeClr>
          </a:gs>
          <a:gs pos="50000">
            <a:schemeClr val="phClr"/>
          </a:gs>
        </a:gsLst>
        <a:lin ang="5400000" scaled="0"/>
      </a:gradFill>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tx1">
            <a:lumMod val="5000"/>
            <a:lumOff val="9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93">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cs:spPr>
  </cs:dataPoint>
  <cs:dataPoint3D>
    <cs:lnRef idx="0"/>
    <cs:fillRef idx="0">
      <cs:styleClr val="auto"/>
    </cs:fillRef>
    <cs:effectRef idx="0"/>
    <cs:fontRef idx="minor">
      <a:schemeClr val="tx1"/>
    </cs:fontRef>
    <cs:spPr>
      <a:gradFill>
        <a:gsLst>
          <a:gs pos="100000">
            <a:schemeClr val="phClr">
              <a:alpha val="0"/>
            </a:schemeClr>
          </a:gs>
          <a:gs pos="50000">
            <a:schemeClr val="phClr"/>
          </a:gs>
        </a:gsLst>
        <a:lin ang="5400000" scaled="0"/>
      </a:gradFill>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tx1">
            <a:lumMod val="5000"/>
            <a:lumOff val="9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93">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cs:spPr>
  </cs:dataPoint>
  <cs:dataPoint3D>
    <cs:lnRef idx="0"/>
    <cs:fillRef idx="0">
      <cs:styleClr val="auto"/>
    </cs:fillRef>
    <cs:effectRef idx="0"/>
    <cs:fontRef idx="minor">
      <a:schemeClr val="tx1"/>
    </cs:fontRef>
    <cs:spPr>
      <a:gradFill>
        <a:gsLst>
          <a:gs pos="100000">
            <a:schemeClr val="phClr">
              <a:alpha val="0"/>
            </a:schemeClr>
          </a:gs>
          <a:gs pos="50000">
            <a:schemeClr val="phClr"/>
          </a:gs>
        </a:gsLst>
        <a:lin ang="5400000" scaled="0"/>
      </a:gradFill>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tx1">
            <a:lumMod val="5000"/>
            <a:lumOff val="9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93">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cs:spPr>
  </cs:dataPoint>
  <cs:dataPoint3D>
    <cs:lnRef idx="0"/>
    <cs:fillRef idx="0">
      <cs:styleClr val="auto"/>
    </cs:fillRef>
    <cs:effectRef idx="0"/>
    <cs:fontRef idx="minor">
      <a:schemeClr val="tx1"/>
    </cs:fontRef>
    <cs:spPr>
      <a:gradFill>
        <a:gsLst>
          <a:gs pos="100000">
            <a:schemeClr val="phClr">
              <a:alpha val="0"/>
            </a:schemeClr>
          </a:gs>
          <a:gs pos="50000">
            <a:schemeClr val="phClr"/>
          </a:gs>
        </a:gsLst>
        <a:lin ang="5400000" scaled="0"/>
      </a:gradFill>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tx1">
            <a:lumMod val="5000"/>
            <a:lumOff val="9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93">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cs:spPr>
  </cs:dataPoint>
  <cs:dataPoint3D>
    <cs:lnRef idx="0"/>
    <cs:fillRef idx="0">
      <cs:styleClr val="auto"/>
    </cs:fillRef>
    <cs:effectRef idx="0"/>
    <cs:fontRef idx="minor">
      <a:schemeClr val="tx1"/>
    </cs:fontRef>
    <cs:spPr>
      <a:gradFill>
        <a:gsLst>
          <a:gs pos="100000">
            <a:schemeClr val="phClr">
              <a:alpha val="0"/>
            </a:schemeClr>
          </a:gs>
          <a:gs pos="50000">
            <a:schemeClr val="phClr"/>
          </a:gs>
        </a:gsLst>
        <a:lin ang="5400000" scaled="0"/>
      </a:gradFill>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tx1">
            <a:lumMod val="5000"/>
            <a:lumOff val="9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93">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cs:spPr>
  </cs:dataPoint>
  <cs:dataPoint3D>
    <cs:lnRef idx="0"/>
    <cs:fillRef idx="0">
      <cs:styleClr val="auto"/>
    </cs:fillRef>
    <cs:effectRef idx="0"/>
    <cs:fontRef idx="minor">
      <a:schemeClr val="tx1"/>
    </cs:fontRef>
    <cs:spPr>
      <a:gradFill>
        <a:gsLst>
          <a:gs pos="100000">
            <a:schemeClr val="phClr">
              <a:alpha val="0"/>
            </a:schemeClr>
          </a:gs>
          <a:gs pos="50000">
            <a:schemeClr val="phClr"/>
          </a:gs>
        </a:gsLst>
        <a:lin ang="5400000" scaled="0"/>
      </a:gradFill>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tx1">
            <a:lumMod val="5000"/>
            <a:lumOff val="9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93">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cs:spPr>
  </cs:dataPoint>
  <cs:dataPoint3D>
    <cs:lnRef idx="0"/>
    <cs:fillRef idx="0">
      <cs:styleClr val="auto"/>
    </cs:fillRef>
    <cs:effectRef idx="0"/>
    <cs:fontRef idx="minor">
      <a:schemeClr val="tx1"/>
    </cs:fontRef>
    <cs:spPr>
      <a:gradFill>
        <a:gsLst>
          <a:gs pos="100000">
            <a:schemeClr val="phClr">
              <a:alpha val="0"/>
            </a:schemeClr>
          </a:gs>
          <a:gs pos="50000">
            <a:schemeClr val="phClr"/>
          </a:gs>
        </a:gsLst>
        <a:lin ang="5400000" scaled="0"/>
      </a:gradFill>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tx1">
            <a:lumMod val="5000"/>
            <a:lumOff val="9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93">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cs:spPr>
  </cs:dataPoint>
  <cs:dataPoint3D>
    <cs:lnRef idx="0"/>
    <cs:fillRef idx="0">
      <cs:styleClr val="auto"/>
    </cs:fillRef>
    <cs:effectRef idx="0"/>
    <cs:fontRef idx="minor">
      <a:schemeClr val="tx1"/>
    </cs:fontRef>
    <cs:spPr>
      <a:gradFill>
        <a:gsLst>
          <a:gs pos="100000">
            <a:schemeClr val="phClr">
              <a:alpha val="0"/>
            </a:schemeClr>
          </a:gs>
          <a:gs pos="50000">
            <a:schemeClr val="phClr"/>
          </a:gs>
        </a:gsLst>
        <a:lin ang="5400000" scaled="0"/>
      </a:gradFill>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tx1">
            <a:lumMod val="5000"/>
            <a:lumOff val="9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93">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cs:spPr>
  </cs:dataPoint>
  <cs:dataPoint3D>
    <cs:lnRef idx="0"/>
    <cs:fillRef idx="0">
      <cs:styleClr val="auto"/>
    </cs:fillRef>
    <cs:effectRef idx="0"/>
    <cs:fontRef idx="minor">
      <a:schemeClr val="tx1"/>
    </cs:fontRef>
    <cs:spPr>
      <a:gradFill>
        <a:gsLst>
          <a:gs pos="100000">
            <a:schemeClr val="phClr">
              <a:alpha val="0"/>
            </a:schemeClr>
          </a:gs>
          <a:gs pos="50000">
            <a:schemeClr val="phClr"/>
          </a:gs>
        </a:gsLst>
        <a:lin ang="5400000" scaled="0"/>
      </a:gradFill>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tx1">
            <a:lumMod val="5000"/>
            <a:lumOff val="9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2.xml"/><Relationship Id="rId7" Type="http://schemas.openxmlformats.org/officeDocument/2006/relationships/chart" Target="../charts/chart6.xml"/><Relationship Id="rId2" Type="http://schemas.openxmlformats.org/officeDocument/2006/relationships/chart" Target="../charts/chart1.xml"/><Relationship Id="rId1" Type="http://schemas.openxmlformats.org/officeDocument/2006/relationships/image" Target="../media/image3.png"/><Relationship Id="rId6" Type="http://schemas.openxmlformats.org/officeDocument/2006/relationships/chart" Target="../charts/chart5.xml"/><Relationship Id="rId11" Type="http://schemas.openxmlformats.org/officeDocument/2006/relationships/chart" Target="../charts/chart10.xml"/><Relationship Id="rId5" Type="http://schemas.openxmlformats.org/officeDocument/2006/relationships/chart" Target="../charts/chart4.xml"/><Relationship Id="rId10" Type="http://schemas.openxmlformats.org/officeDocument/2006/relationships/chart" Target="../charts/chart9.xml"/><Relationship Id="rId4" Type="http://schemas.openxmlformats.org/officeDocument/2006/relationships/chart" Target="../charts/chart3.xml"/><Relationship Id="rId9" Type="http://schemas.openxmlformats.org/officeDocument/2006/relationships/chart" Target="../charts/chart8.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214539</xdr:colOff>
      <xdr:row>1</xdr:row>
      <xdr:rowOff>92869</xdr:rowOff>
    </xdr:from>
    <xdr:ext cx="1719036" cy="1049073"/>
    <xdr:pic>
      <xdr:nvPicPr>
        <xdr:cNvPr id="2" name="Imagen 1" descr="Vista previa de imagen">
          <a:extLst>
            <a:ext uri="{FF2B5EF4-FFF2-40B4-BE49-F238E27FC236}">
              <a16:creationId xmlns:a16="http://schemas.microsoft.com/office/drawing/2014/main" id="{5BD0813D-7211-4C99-BBEE-0AF0459E1B0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3239" y="283369"/>
          <a:ext cx="1719036" cy="104907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3</xdr:col>
      <xdr:colOff>736599</xdr:colOff>
      <xdr:row>21</xdr:row>
      <xdr:rowOff>194202</xdr:rowOff>
    </xdr:from>
    <xdr:to>
      <xdr:col>5</xdr:col>
      <xdr:colOff>1993899</xdr:colOff>
      <xdr:row>42</xdr:row>
      <xdr:rowOff>150283</xdr:rowOff>
    </xdr:to>
    <xdr:graphicFrame macro="">
      <xdr:nvGraphicFramePr>
        <xdr:cNvPr id="3" name="Gráfico 2">
          <a:extLst>
            <a:ext uri="{FF2B5EF4-FFF2-40B4-BE49-F238E27FC236}">
              <a16:creationId xmlns:a16="http://schemas.microsoft.com/office/drawing/2014/main" id="{76335A6D-F05A-4582-B49B-6D94A3D2A6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213783</xdr:colOff>
      <xdr:row>22</xdr:row>
      <xdr:rowOff>10584</xdr:rowOff>
    </xdr:from>
    <xdr:to>
      <xdr:col>3</xdr:col>
      <xdr:colOff>423332</xdr:colOff>
      <xdr:row>43</xdr:row>
      <xdr:rowOff>19582</xdr:rowOff>
    </xdr:to>
    <xdr:graphicFrame macro="">
      <xdr:nvGraphicFramePr>
        <xdr:cNvPr id="4" name="Gráfico 3">
          <a:extLst>
            <a:ext uri="{FF2B5EF4-FFF2-40B4-BE49-F238E27FC236}">
              <a16:creationId xmlns:a16="http://schemas.microsoft.com/office/drawing/2014/main" id="{607EE62A-D7F3-4600-A35D-4C0C77F41B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84666</xdr:colOff>
      <xdr:row>21</xdr:row>
      <xdr:rowOff>220133</xdr:rowOff>
    </xdr:from>
    <xdr:to>
      <xdr:col>9</xdr:col>
      <xdr:colOff>256116</xdr:colOff>
      <xdr:row>43</xdr:row>
      <xdr:rowOff>531</xdr:rowOff>
    </xdr:to>
    <xdr:graphicFrame macro="">
      <xdr:nvGraphicFramePr>
        <xdr:cNvPr id="5" name="Gráfico 4">
          <a:extLst>
            <a:ext uri="{FF2B5EF4-FFF2-40B4-BE49-F238E27FC236}">
              <a16:creationId xmlns:a16="http://schemas.microsoft.com/office/drawing/2014/main" id="{0078D607-5A12-496E-BCA9-030C763BD8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438150</xdr:colOff>
      <xdr:row>21</xdr:row>
      <xdr:rowOff>190500</xdr:rowOff>
    </xdr:from>
    <xdr:to>
      <xdr:col>11</xdr:col>
      <xdr:colOff>1428750</xdr:colOff>
      <xdr:row>42</xdr:row>
      <xdr:rowOff>161398</xdr:rowOff>
    </xdr:to>
    <xdr:graphicFrame macro="">
      <xdr:nvGraphicFramePr>
        <xdr:cNvPr id="6" name="Gráfico 5">
          <a:extLst>
            <a:ext uri="{FF2B5EF4-FFF2-40B4-BE49-F238E27FC236}">
              <a16:creationId xmlns:a16="http://schemas.microsoft.com/office/drawing/2014/main" id="{5E31EA7D-8F3F-44D3-B4BF-79D284C2A0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1619250</xdr:colOff>
      <xdr:row>21</xdr:row>
      <xdr:rowOff>209550</xdr:rowOff>
    </xdr:from>
    <xdr:to>
      <xdr:col>14</xdr:col>
      <xdr:colOff>1143000</xdr:colOff>
      <xdr:row>42</xdr:row>
      <xdr:rowOff>180448</xdr:rowOff>
    </xdr:to>
    <xdr:graphicFrame macro="">
      <xdr:nvGraphicFramePr>
        <xdr:cNvPr id="7" name="Gráfico 6">
          <a:extLst>
            <a:ext uri="{FF2B5EF4-FFF2-40B4-BE49-F238E27FC236}">
              <a16:creationId xmlns:a16="http://schemas.microsoft.com/office/drawing/2014/main" id="{B21099FB-32EF-418F-B145-15B38D7C09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15</xdr:col>
      <xdr:colOff>19050</xdr:colOff>
      <xdr:row>21</xdr:row>
      <xdr:rowOff>190500</xdr:rowOff>
    </xdr:from>
    <xdr:to>
      <xdr:col>16</xdr:col>
      <xdr:colOff>2857500</xdr:colOff>
      <xdr:row>42</xdr:row>
      <xdr:rowOff>161398</xdr:rowOff>
    </xdr:to>
    <xdr:graphicFrame macro="">
      <xdr:nvGraphicFramePr>
        <xdr:cNvPr id="8" name="Gráfico 7">
          <a:extLst>
            <a:ext uri="{FF2B5EF4-FFF2-40B4-BE49-F238E27FC236}">
              <a16:creationId xmlns:a16="http://schemas.microsoft.com/office/drawing/2014/main" id="{4CB1F9D4-5A3B-4031-A693-AA83744326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16</xdr:col>
      <xdr:colOff>3105150</xdr:colOff>
      <xdr:row>21</xdr:row>
      <xdr:rowOff>152400</xdr:rowOff>
    </xdr:from>
    <xdr:to>
      <xdr:col>17</xdr:col>
      <xdr:colOff>2000250</xdr:colOff>
      <xdr:row>42</xdr:row>
      <xdr:rowOff>123298</xdr:rowOff>
    </xdr:to>
    <xdr:graphicFrame macro="">
      <xdr:nvGraphicFramePr>
        <xdr:cNvPr id="9" name="Gráfico 8">
          <a:extLst>
            <a:ext uri="{FF2B5EF4-FFF2-40B4-BE49-F238E27FC236}">
              <a16:creationId xmlns:a16="http://schemas.microsoft.com/office/drawing/2014/main" id="{D6A7CFA3-A885-47AC-B5F7-7C2D5A9F02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2381250</xdr:colOff>
      <xdr:row>22</xdr:row>
      <xdr:rowOff>0</xdr:rowOff>
    </xdr:from>
    <xdr:to>
      <xdr:col>18</xdr:col>
      <xdr:colOff>1276350</xdr:colOff>
      <xdr:row>43</xdr:row>
      <xdr:rowOff>8998</xdr:rowOff>
    </xdr:to>
    <xdr:graphicFrame macro="">
      <xdr:nvGraphicFramePr>
        <xdr:cNvPr id="12" name="Gráfico 11">
          <a:extLst>
            <a:ext uri="{FF2B5EF4-FFF2-40B4-BE49-F238E27FC236}">
              <a16:creationId xmlns:a16="http://schemas.microsoft.com/office/drawing/2014/main" id="{ABB06317-AFED-4766-ABDC-443999CEC6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18</xdr:col>
      <xdr:colOff>1524000</xdr:colOff>
      <xdr:row>22</xdr:row>
      <xdr:rowOff>0</xdr:rowOff>
    </xdr:from>
    <xdr:to>
      <xdr:col>19</xdr:col>
      <xdr:colOff>419100</xdr:colOff>
      <xdr:row>43</xdr:row>
      <xdr:rowOff>8998</xdr:rowOff>
    </xdr:to>
    <xdr:graphicFrame macro="">
      <xdr:nvGraphicFramePr>
        <xdr:cNvPr id="13" name="Gráfico 12">
          <a:extLst>
            <a:ext uri="{FF2B5EF4-FFF2-40B4-BE49-F238E27FC236}">
              <a16:creationId xmlns:a16="http://schemas.microsoft.com/office/drawing/2014/main" id="{43FC6277-2EFB-4EE0-84B6-5D58000652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723900</xdr:colOff>
      <xdr:row>21</xdr:row>
      <xdr:rowOff>209550</xdr:rowOff>
    </xdr:from>
    <xdr:to>
      <xdr:col>19</xdr:col>
      <xdr:colOff>4953000</xdr:colOff>
      <xdr:row>42</xdr:row>
      <xdr:rowOff>180448</xdr:rowOff>
    </xdr:to>
    <xdr:graphicFrame macro="">
      <xdr:nvGraphicFramePr>
        <xdr:cNvPr id="15" name="Gráfico 14">
          <a:extLst>
            <a:ext uri="{FF2B5EF4-FFF2-40B4-BE49-F238E27FC236}">
              <a16:creationId xmlns:a16="http://schemas.microsoft.com/office/drawing/2014/main" id="{4DC794DC-4C1E-4E34-A3EB-F7058DB30A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customProperty" Target="../customProperty2.bin"/><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vmlDrawing" Target="../drawings/vmlDrawing4.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24790-3422-4A04-85B8-D4E12807DD41}">
  <sheetPr>
    <pageSetUpPr fitToPage="1"/>
  </sheetPr>
  <dimension ref="A1:ES188"/>
  <sheetViews>
    <sheetView tabSelected="1" view="pageLayout" zoomScaleNormal="60" workbookViewId="0">
      <selection activeCell="C2" sqref="C2:E2"/>
    </sheetView>
  </sheetViews>
  <sheetFormatPr baseColWidth="10" defaultColWidth="16.5703125" defaultRowHeight="14.25" x14ac:dyDescent="0.2"/>
  <cols>
    <col min="1" max="1" width="19" style="247" customWidth="1"/>
    <col min="2" max="2" width="19" style="148" customWidth="1"/>
    <col min="3" max="3" width="19" style="247" customWidth="1"/>
    <col min="4" max="4" width="19" style="148" customWidth="1"/>
    <col min="5" max="5" width="19" style="247" customWidth="1"/>
    <col min="6" max="6" width="19" style="148" customWidth="1"/>
    <col min="7" max="7" width="19" style="247" customWidth="1"/>
    <col min="8" max="8" width="19" style="148" customWidth="1"/>
    <col min="9" max="9" width="19" style="247" customWidth="1"/>
    <col min="10" max="11" width="19" style="148" customWidth="1"/>
    <col min="12" max="12" width="21.28515625" style="247" customWidth="1"/>
    <col min="13" max="13" width="68.7109375" style="148" customWidth="1"/>
    <col min="14" max="15" width="29.5703125" style="148" customWidth="1"/>
    <col min="16" max="16" width="22.85546875" style="148" customWidth="1"/>
    <col min="17" max="17" width="29.5703125" style="148" customWidth="1"/>
    <col min="18" max="20" width="24.85546875" style="148" customWidth="1"/>
    <col min="21" max="21" width="29.5703125" style="148" customWidth="1"/>
    <col min="22" max="22" width="29.5703125" style="247" customWidth="1"/>
    <col min="23" max="24" width="29.5703125" style="148" customWidth="1"/>
    <col min="25" max="25" width="47.28515625" style="148" customWidth="1"/>
    <col min="26" max="27" width="17.42578125" style="135" customWidth="1"/>
    <col min="28" max="35" width="18.140625" style="148" customWidth="1"/>
    <col min="36" max="41" width="18.140625" style="135" customWidth="1"/>
    <col min="42" max="42" width="18.85546875" style="135" customWidth="1"/>
    <col min="43" max="43" width="18.140625" style="135" customWidth="1"/>
    <col min="44" max="50" width="18.140625" style="148" customWidth="1"/>
    <col min="51" max="56" width="18.140625" style="135" customWidth="1"/>
    <col min="57" max="57" width="18.85546875" style="135" customWidth="1"/>
    <col min="58" max="58" width="18.140625" style="135" customWidth="1"/>
    <col min="59" max="65" width="18.140625" style="148" customWidth="1"/>
    <col min="66" max="71" width="18.140625" style="135" customWidth="1"/>
    <col min="72" max="72" width="18.85546875" style="135" customWidth="1"/>
    <col min="73" max="73" width="18.140625" style="135" customWidth="1"/>
    <col min="74" max="80" width="18.140625" style="148" customWidth="1"/>
    <col min="81" max="86" width="18.140625" style="135" customWidth="1"/>
    <col min="87" max="87" width="18.85546875" style="135" customWidth="1"/>
    <col min="88" max="90" width="18.140625" style="135" customWidth="1"/>
    <col min="91" max="95" width="22.42578125" style="135" customWidth="1"/>
    <col min="96" max="96" width="18.140625" style="135" customWidth="1"/>
    <col min="97" max="111" width="22.42578125" style="135" customWidth="1"/>
    <col min="112" max="112" width="26.85546875" style="135" customWidth="1"/>
    <col min="113" max="113" width="16" style="135" customWidth="1"/>
    <col min="114" max="116" width="22.42578125" style="135" customWidth="1"/>
    <col min="117" max="117" width="26.85546875" style="135" customWidth="1"/>
    <col min="118" max="118" width="16" style="135" customWidth="1"/>
    <col min="119" max="119" width="26.85546875" style="135" customWidth="1"/>
    <col min="120" max="120" width="18.28515625" style="135" customWidth="1"/>
    <col min="121" max="121" width="26.85546875" style="135" customWidth="1"/>
    <col min="122" max="122" width="32.140625" style="135" customWidth="1"/>
    <col min="123" max="123" width="13.85546875" style="135" customWidth="1"/>
    <col min="124" max="125" width="18.85546875" style="135" customWidth="1"/>
    <col min="126" max="126" width="29.7109375" style="135" customWidth="1"/>
    <col min="127" max="127" width="13.42578125" style="135" customWidth="1"/>
    <col min="128" max="133" width="58.85546875" style="135" customWidth="1"/>
    <col min="134" max="134" width="47.42578125" style="135" customWidth="1"/>
    <col min="135" max="149" width="16.5703125" style="135"/>
    <col min="150" max="16384" width="16.5703125" style="148"/>
  </cols>
  <sheetData>
    <row r="1" spans="1:134" s="135" customFormat="1" ht="21.75" customHeight="1" x14ac:dyDescent="0.2">
      <c r="A1" s="134"/>
      <c r="C1" s="134"/>
      <c r="D1" s="10"/>
      <c r="E1" s="9"/>
      <c r="F1" s="10"/>
      <c r="G1" s="9"/>
      <c r="I1" s="134"/>
      <c r="L1" s="134"/>
      <c r="V1" s="134"/>
      <c r="AB1" s="261" t="s">
        <v>4</v>
      </c>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4" t="s">
        <v>153</v>
      </c>
      <c r="CP1" s="264"/>
      <c r="CQ1" s="264"/>
      <c r="CR1" s="264"/>
      <c r="CS1" s="264"/>
      <c r="CT1" s="264"/>
      <c r="CU1" s="264"/>
      <c r="CV1" s="264"/>
      <c r="CW1" s="264"/>
      <c r="CX1" s="264"/>
      <c r="CY1" s="264"/>
      <c r="CZ1" s="264"/>
      <c r="DA1" s="264"/>
      <c r="DB1" s="264"/>
      <c r="DC1" s="264"/>
      <c r="DD1" s="264"/>
      <c r="DE1" s="264"/>
      <c r="DF1" s="264"/>
      <c r="DG1" s="264"/>
      <c r="DH1" s="264"/>
      <c r="DI1" s="264"/>
      <c r="DJ1" s="264"/>
      <c r="DK1" s="264"/>
      <c r="DL1" s="264"/>
      <c r="DM1" s="264"/>
      <c r="DN1" s="264"/>
      <c r="DO1" s="264"/>
      <c r="DP1" s="264"/>
      <c r="DQ1" s="264"/>
      <c r="DR1" s="264"/>
      <c r="DS1" s="264"/>
      <c r="DT1" s="264"/>
      <c r="DU1" s="264"/>
      <c r="DV1" s="264"/>
      <c r="DW1" s="264"/>
    </row>
    <row r="2" spans="1:134" s="135" customFormat="1" ht="35.25" customHeight="1" x14ac:dyDescent="0.2">
      <c r="A2" s="271" t="s">
        <v>159</v>
      </c>
      <c r="B2" s="271"/>
      <c r="C2" s="272" t="s">
        <v>160</v>
      </c>
      <c r="D2" s="273"/>
      <c r="E2" s="274"/>
      <c r="F2" s="257" t="s">
        <v>161</v>
      </c>
      <c r="G2" s="275" t="s">
        <v>162</v>
      </c>
      <c r="H2" s="275"/>
      <c r="I2" s="134"/>
      <c r="L2" s="134"/>
      <c r="V2" s="134"/>
      <c r="AB2" s="277" t="s">
        <v>120</v>
      </c>
      <c r="AC2" s="262" t="s">
        <v>133</v>
      </c>
      <c r="AD2" s="262"/>
      <c r="AE2" s="262"/>
      <c r="AF2" s="262"/>
      <c r="AG2" s="262"/>
      <c r="AH2" s="262"/>
      <c r="AI2" s="262"/>
      <c r="AJ2" s="262"/>
      <c r="AK2" s="262"/>
      <c r="AL2" s="262"/>
      <c r="AM2" s="262"/>
      <c r="AN2" s="262"/>
      <c r="AO2" s="262"/>
      <c r="AP2" s="262"/>
      <c r="AQ2" s="262"/>
      <c r="AR2" s="262" t="s">
        <v>134</v>
      </c>
      <c r="AS2" s="262"/>
      <c r="AT2" s="262"/>
      <c r="AU2" s="262"/>
      <c r="AV2" s="262"/>
      <c r="AW2" s="262"/>
      <c r="AX2" s="262"/>
      <c r="AY2" s="262"/>
      <c r="AZ2" s="262"/>
      <c r="BA2" s="262"/>
      <c r="BB2" s="262"/>
      <c r="BC2" s="262"/>
      <c r="BD2" s="262"/>
      <c r="BE2" s="262"/>
      <c r="BF2" s="262"/>
      <c r="BG2" s="261" t="s">
        <v>135</v>
      </c>
      <c r="BH2" s="261"/>
      <c r="BI2" s="261"/>
      <c r="BJ2" s="261"/>
      <c r="BK2" s="261"/>
      <c r="BL2" s="261"/>
      <c r="BM2" s="261"/>
      <c r="BN2" s="261"/>
      <c r="BO2" s="261"/>
      <c r="BP2" s="261"/>
      <c r="BQ2" s="261"/>
      <c r="BR2" s="261"/>
      <c r="BS2" s="261"/>
      <c r="BT2" s="261"/>
      <c r="BU2" s="261"/>
      <c r="BV2" s="261" t="s">
        <v>136</v>
      </c>
      <c r="BW2" s="261"/>
      <c r="BX2" s="261"/>
      <c r="BY2" s="261"/>
      <c r="BZ2" s="261"/>
      <c r="CA2" s="261"/>
      <c r="CB2" s="261"/>
      <c r="CC2" s="261"/>
      <c r="CD2" s="261"/>
      <c r="CE2" s="261"/>
      <c r="CF2" s="261"/>
      <c r="CG2" s="261"/>
      <c r="CH2" s="261"/>
      <c r="CI2" s="261"/>
      <c r="CJ2" s="261"/>
      <c r="CK2" s="262" t="s">
        <v>145</v>
      </c>
      <c r="CL2" s="262" t="s">
        <v>146</v>
      </c>
      <c r="CM2" s="261" t="s">
        <v>127</v>
      </c>
      <c r="CN2" s="261"/>
      <c r="CO2" s="269" t="s">
        <v>119</v>
      </c>
      <c r="CP2" s="263" t="s">
        <v>133</v>
      </c>
      <c r="CQ2" s="263"/>
      <c r="CR2" s="263"/>
      <c r="CS2" s="263"/>
      <c r="CT2" s="263"/>
      <c r="CU2" s="263" t="s">
        <v>134</v>
      </c>
      <c r="CV2" s="263"/>
      <c r="CW2" s="263"/>
      <c r="CX2" s="263"/>
      <c r="CY2" s="263"/>
      <c r="CZ2" s="263" t="s">
        <v>135</v>
      </c>
      <c r="DA2" s="263"/>
      <c r="DB2" s="263"/>
      <c r="DC2" s="263"/>
      <c r="DD2" s="263"/>
      <c r="DE2" s="263" t="s">
        <v>136</v>
      </c>
      <c r="DF2" s="263"/>
      <c r="DG2" s="263"/>
      <c r="DH2" s="263"/>
      <c r="DI2" s="263"/>
      <c r="DJ2" s="263" t="s">
        <v>157</v>
      </c>
      <c r="DK2" s="263"/>
      <c r="DL2" s="263"/>
      <c r="DM2" s="263"/>
      <c r="DN2" s="263"/>
      <c r="DO2" s="266" t="s">
        <v>150</v>
      </c>
      <c r="DP2" s="267"/>
      <c r="DQ2" s="267"/>
      <c r="DR2" s="267"/>
      <c r="DS2" s="268"/>
      <c r="DT2" s="265" t="s">
        <v>163</v>
      </c>
      <c r="DU2" s="265"/>
      <c r="DV2" s="263" t="s">
        <v>164</v>
      </c>
      <c r="DW2" s="263"/>
      <c r="DX2" s="260" t="s">
        <v>165</v>
      </c>
      <c r="DY2" s="260"/>
      <c r="DZ2" s="260"/>
      <c r="EA2" s="260"/>
      <c r="EB2" s="260"/>
      <c r="EC2" s="260"/>
      <c r="ED2" s="258" t="s">
        <v>152</v>
      </c>
    </row>
    <row r="3" spans="1:134" ht="58.5" customHeight="1" x14ac:dyDescent="0.2">
      <c r="A3" s="137" t="s">
        <v>5</v>
      </c>
      <c r="B3" s="137" t="s">
        <v>6</v>
      </c>
      <c r="C3" s="137" t="s">
        <v>7</v>
      </c>
      <c r="D3" s="137" t="s">
        <v>8</v>
      </c>
      <c r="E3" s="137" t="s">
        <v>9</v>
      </c>
      <c r="F3" s="137" t="s">
        <v>10</v>
      </c>
      <c r="G3" s="137" t="s">
        <v>11</v>
      </c>
      <c r="H3" s="137" t="s">
        <v>12</v>
      </c>
      <c r="I3" s="137" t="s">
        <v>13</v>
      </c>
      <c r="J3" s="137" t="s">
        <v>14</v>
      </c>
      <c r="K3" s="138" t="s">
        <v>15</v>
      </c>
      <c r="L3" s="137" t="s">
        <v>16</v>
      </c>
      <c r="M3" s="137" t="s">
        <v>166</v>
      </c>
      <c r="N3" s="137" t="s">
        <v>18</v>
      </c>
      <c r="O3" s="137" t="s">
        <v>19</v>
      </c>
      <c r="P3" s="137" t="s">
        <v>128</v>
      </c>
      <c r="Q3" s="137" t="s">
        <v>129</v>
      </c>
      <c r="R3" s="137" t="s">
        <v>130</v>
      </c>
      <c r="S3" s="137" t="s">
        <v>131</v>
      </c>
      <c r="T3" s="137" t="s">
        <v>132</v>
      </c>
      <c r="U3" s="137" t="s">
        <v>154</v>
      </c>
      <c r="V3" s="138" t="s">
        <v>21</v>
      </c>
      <c r="W3" s="138" t="s">
        <v>22</v>
      </c>
      <c r="X3" s="137" t="s">
        <v>23</v>
      </c>
      <c r="Y3" s="139" t="s">
        <v>24</v>
      </c>
      <c r="Z3" s="140" t="s">
        <v>125</v>
      </c>
      <c r="AA3" s="141" t="s">
        <v>25</v>
      </c>
      <c r="AB3" s="278"/>
      <c r="AC3" s="140" t="s">
        <v>140</v>
      </c>
      <c r="AD3" s="140" t="s">
        <v>137</v>
      </c>
      <c r="AE3" s="140" t="s">
        <v>137</v>
      </c>
      <c r="AF3" s="140" t="s">
        <v>137</v>
      </c>
      <c r="AG3" s="140" t="s">
        <v>138</v>
      </c>
      <c r="AH3" s="140" t="s">
        <v>137</v>
      </c>
      <c r="AI3" s="140" t="s">
        <v>139</v>
      </c>
      <c r="AJ3" s="142" t="s">
        <v>141</v>
      </c>
      <c r="AK3" s="142" t="s">
        <v>141</v>
      </c>
      <c r="AL3" s="142" t="s">
        <v>141</v>
      </c>
      <c r="AM3" s="142" t="s">
        <v>141</v>
      </c>
      <c r="AN3" s="142" t="s">
        <v>141</v>
      </c>
      <c r="AO3" s="142" t="s">
        <v>142</v>
      </c>
      <c r="AP3" s="142" t="s">
        <v>143</v>
      </c>
      <c r="AQ3" s="142" t="s">
        <v>144</v>
      </c>
      <c r="AR3" s="143" t="s">
        <v>140</v>
      </c>
      <c r="AS3" s="144" t="s">
        <v>137</v>
      </c>
      <c r="AT3" s="144" t="s">
        <v>137</v>
      </c>
      <c r="AU3" s="144" t="s">
        <v>137</v>
      </c>
      <c r="AV3" s="144" t="s">
        <v>138</v>
      </c>
      <c r="AW3" s="144" t="s">
        <v>137</v>
      </c>
      <c r="AX3" s="144" t="s">
        <v>139</v>
      </c>
      <c r="AY3" s="142" t="s">
        <v>141</v>
      </c>
      <c r="AZ3" s="142" t="s">
        <v>141</v>
      </c>
      <c r="BA3" s="142" t="s">
        <v>141</v>
      </c>
      <c r="BB3" s="142" t="s">
        <v>141</v>
      </c>
      <c r="BC3" s="142" t="s">
        <v>141</v>
      </c>
      <c r="BD3" s="142" t="s">
        <v>142</v>
      </c>
      <c r="BE3" s="142" t="s">
        <v>143</v>
      </c>
      <c r="BF3" s="142" t="s">
        <v>144</v>
      </c>
      <c r="BG3" s="145" t="s">
        <v>140</v>
      </c>
      <c r="BH3" s="144" t="s">
        <v>137</v>
      </c>
      <c r="BI3" s="144" t="s">
        <v>137</v>
      </c>
      <c r="BJ3" s="144" t="s">
        <v>137</v>
      </c>
      <c r="BK3" s="144" t="s">
        <v>138</v>
      </c>
      <c r="BL3" s="144" t="s">
        <v>137</v>
      </c>
      <c r="BM3" s="144" t="s">
        <v>139</v>
      </c>
      <c r="BN3" s="142" t="s">
        <v>141</v>
      </c>
      <c r="BO3" s="142" t="s">
        <v>141</v>
      </c>
      <c r="BP3" s="142" t="s">
        <v>141</v>
      </c>
      <c r="BQ3" s="142" t="s">
        <v>141</v>
      </c>
      <c r="BR3" s="142" t="s">
        <v>141</v>
      </c>
      <c r="BS3" s="142" t="s">
        <v>142</v>
      </c>
      <c r="BT3" s="142" t="s">
        <v>143</v>
      </c>
      <c r="BU3" s="142" t="s">
        <v>144</v>
      </c>
      <c r="BV3" s="143" t="s">
        <v>140</v>
      </c>
      <c r="BW3" s="144" t="s">
        <v>137</v>
      </c>
      <c r="BX3" s="144" t="s">
        <v>137</v>
      </c>
      <c r="BY3" s="144" t="s">
        <v>137</v>
      </c>
      <c r="BZ3" s="144" t="s">
        <v>138</v>
      </c>
      <c r="CA3" s="144" t="s">
        <v>137</v>
      </c>
      <c r="CB3" s="144" t="s">
        <v>139</v>
      </c>
      <c r="CC3" s="142" t="s">
        <v>141</v>
      </c>
      <c r="CD3" s="142" t="s">
        <v>141</v>
      </c>
      <c r="CE3" s="142" t="s">
        <v>141</v>
      </c>
      <c r="CF3" s="142" t="s">
        <v>141</v>
      </c>
      <c r="CG3" s="142" t="s">
        <v>141</v>
      </c>
      <c r="CH3" s="142" t="s">
        <v>142</v>
      </c>
      <c r="CI3" s="142" t="s">
        <v>143</v>
      </c>
      <c r="CJ3" s="142" t="s">
        <v>144</v>
      </c>
      <c r="CK3" s="279"/>
      <c r="CL3" s="279"/>
      <c r="CM3" s="142" t="s">
        <v>121</v>
      </c>
      <c r="CN3" s="142" t="s">
        <v>122</v>
      </c>
      <c r="CO3" s="270"/>
      <c r="CP3" s="140" t="s">
        <v>123</v>
      </c>
      <c r="CQ3" s="146" t="s">
        <v>124</v>
      </c>
      <c r="CR3" s="146" t="s">
        <v>148</v>
      </c>
      <c r="CS3" s="140" t="s">
        <v>147</v>
      </c>
      <c r="CT3" s="140" t="s">
        <v>149</v>
      </c>
      <c r="CU3" s="140" t="s">
        <v>123</v>
      </c>
      <c r="CV3" s="146" t="s">
        <v>124</v>
      </c>
      <c r="CW3" s="146" t="s">
        <v>148</v>
      </c>
      <c r="CX3" s="140" t="s">
        <v>147</v>
      </c>
      <c r="CY3" s="140" t="s">
        <v>149</v>
      </c>
      <c r="CZ3" s="140" t="s">
        <v>123</v>
      </c>
      <c r="DA3" s="146" t="s">
        <v>124</v>
      </c>
      <c r="DB3" s="146" t="s">
        <v>148</v>
      </c>
      <c r="DC3" s="140" t="s">
        <v>147</v>
      </c>
      <c r="DD3" s="140" t="s">
        <v>149</v>
      </c>
      <c r="DE3" s="140" t="s">
        <v>123</v>
      </c>
      <c r="DF3" s="146" t="s">
        <v>124</v>
      </c>
      <c r="DG3" s="146" t="s">
        <v>148</v>
      </c>
      <c r="DH3" s="140" t="s">
        <v>147</v>
      </c>
      <c r="DI3" s="140" t="s">
        <v>149</v>
      </c>
      <c r="DJ3" s="140" t="s">
        <v>123</v>
      </c>
      <c r="DK3" s="146" t="s">
        <v>124</v>
      </c>
      <c r="DL3" s="146" t="s">
        <v>148</v>
      </c>
      <c r="DM3" s="140" t="s">
        <v>147</v>
      </c>
      <c r="DN3" s="140" t="s">
        <v>149</v>
      </c>
      <c r="DO3" s="140" t="s">
        <v>167</v>
      </c>
      <c r="DP3" s="140" t="s">
        <v>168</v>
      </c>
      <c r="DQ3" s="140" t="s">
        <v>169</v>
      </c>
      <c r="DR3" s="140" t="s">
        <v>170</v>
      </c>
      <c r="DS3" s="140" t="s">
        <v>122</v>
      </c>
      <c r="DT3" s="140" t="s">
        <v>121</v>
      </c>
      <c r="DU3" s="140" t="s">
        <v>122</v>
      </c>
      <c r="DV3" s="140" t="s">
        <v>121</v>
      </c>
      <c r="DW3" s="140" t="s">
        <v>122</v>
      </c>
      <c r="DX3" s="147" t="s">
        <v>54</v>
      </c>
      <c r="DY3" s="147" t="s">
        <v>55</v>
      </c>
      <c r="DZ3" s="147" t="s">
        <v>56</v>
      </c>
      <c r="EA3" s="147" t="s">
        <v>57</v>
      </c>
      <c r="EB3" s="147" t="s">
        <v>58</v>
      </c>
      <c r="EC3" s="147" t="s">
        <v>151</v>
      </c>
      <c r="ED3" s="259"/>
    </row>
    <row r="4" spans="1:134" ht="44.45" customHeight="1" x14ac:dyDescent="0.2">
      <c r="A4" s="149"/>
      <c r="B4" s="150"/>
      <c r="C4" s="149"/>
      <c r="D4" s="150"/>
      <c r="E4" s="149"/>
      <c r="F4" s="150"/>
      <c r="G4" s="149"/>
      <c r="H4" s="150"/>
      <c r="I4" s="149"/>
      <c r="J4" s="151"/>
      <c r="K4" s="152"/>
      <c r="L4" s="153"/>
      <c r="M4" s="154"/>
      <c r="N4" s="149"/>
      <c r="O4" s="155"/>
      <c r="P4" s="156"/>
      <c r="Q4" s="156"/>
      <c r="R4" s="156"/>
      <c r="S4" s="156"/>
      <c r="T4" s="156"/>
      <c r="U4" s="157"/>
      <c r="V4" s="149"/>
      <c r="W4" s="150"/>
      <c r="X4" s="158"/>
      <c r="Y4" s="155"/>
      <c r="Z4" s="159"/>
      <c r="AA4" s="160"/>
      <c r="AB4" s="161"/>
      <c r="AC4" s="162"/>
      <c r="AD4" s="162"/>
      <c r="AE4" s="162"/>
      <c r="AF4" s="162"/>
      <c r="AG4" s="162"/>
      <c r="AH4" s="162"/>
      <c r="AI4" s="162"/>
      <c r="AJ4" s="162"/>
      <c r="AK4" s="162"/>
      <c r="AL4" s="162"/>
      <c r="AM4" s="162"/>
      <c r="AN4" s="162"/>
      <c r="AO4" s="162"/>
      <c r="AP4" s="163"/>
      <c r="AQ4" s="164" t="e">
        <f>+AP4/AC4</f>
        <v>#DIV/0!</v>
      </c>
      <c r="AR4" s="163">
        <v>1390</v>
      </c>
      <c r="AS4" s="163"/>
      <c r="AT4" s="163"/>
      <c r="AU4" s="163"/>
      <c r="AV4" s="163"/>
      <c r="AW4" s="163"/>
      <c r="AX4" s="163"/>
      <c r="AY4" s="162">
        <v>1390</v>
      </c>
      <c r="AZ4" s="162"/>
      <c r="BA4" s="162"/>
      <c r="BB4" s="162"/>
      <c r="BC4" s="162"/>
      <c r="BD4" s="162"/>
      <c r="BE4" s="163"/>
      <c r="BF4" s="164">
        <f>+BE4/AR4</f>
        <v>0</v>
      </c>
      <c r="BG4" s="165"/>
      <c r="BH4" s="162"/>
      <c r="BI4" s="162"/>
      <c r="BJ4" s="162"/>
      <c r="BK4" s="162"/>
      <c r="BL4" s="162"/>
      <c r="BM4" s="162"/>
      <c r="BN4" s="162"/>
      <c r="BO4" s="162"/>
      <c r="BP4" s="162"/>
      <c r="BQ4" s="162"/>
      <c r="BR4" s="162"/>
      <c r="BS4" s="162"/>
      <c r="BT4" s="163"/>
      <c r="BU4" s="164" t="e">
        <f>+BT4/BG4</f>
        <v>#DIV/0!</v>
      </c>
      <c r="BV4" s="163"/>
      <c r="BW4" s="162"/>
      <c r="BX4" s="162"/>
      <c r="BY4" s="162"/>
      <c r="BZ4" s="162"/>
      <c r="CA4" s="162"/>
      <c r="CB4" s="162"/>
      <c r="CC4" s="162"/>
      <c r="CD4" s="162"/>
      <c r="CE4" s="162"/>
      <c r="CF4" s="162"/>
      <c r="CG4" s="162"/>
      <c r="CH4" s="162"/>
      <c r="CI4" s="163"/>
      <c r="CJ4" s="164" t="e">
        <f>+CI4/BV4</f>
        <v>#DIV/0!</v>
      </c>
      <c r="CK4" s="166"/>
      <c r="CL4" s="164"/>
      <c r="CM4" s="167">
        <f>+AP4+BE4+BT4+CI4</f>
        <v>0</v>
      </c>
      <c r="CN4" s="168" t="e">
        <f>+CM4/AB4</f>
        <v>#DIV/0!</v>
      </c>
      <c r="CO4" s="169"/>
      <c r="CP4" s="109"/>
      <c r="CQ4" s="109"/>
      <c r="CR4" s="109" t="e">
        <f>+CQ4/CP4</f>
        <v>#DIV/0!</v>
      </c>
      <c r="CS4" s="109"/>
      <c r="CT4" s="170" t="e">
        <f>+CS4/CQ4</f>
        <v>#DIV/0!</v>
      </c>
      <c r="CU4" s="109"/>
      <c r="CV4" s="109"/>
      <c r="CW4" s="109" t="e">
        <f>+CV4/CU4</f>
        <v>#DIV/0!</v>
      </c>
      <c r="CX4" s="109"/>
      <c r="CY4" s="170" t="e">
        <f>+CX4/CV4</f>
        <v>#DIV/0!</v>
      </c>
      <c r="CZ4" s="171"/>
      <c r="DA4" s="171"/>
      <c r="DB4" s="172" t="e">
        <f>+DA4/CZ4</f>
        <v>#DIV/0!</v>
      </c>
      <c r="DC4" s="172"/>
      <c r="DD4" s="170" t="e">
        <f>+DC4/DA4</f>
        <v>#DIV/0!</v>
      </c>
      <c r="DE4" s="173"/>
      <c r="DF4" s="174"/>
      <c r="DG4" s="175" t="e">
        <f t="shared" ref="DG4" si="0">DF4/DE4</f>
        <v>#DIV/0!</v>
      </c>
      <c r="DH4" s="176"/>
      <c r="DI4" s="177" t="e">
        <f t="shared" ref="DI4" si="1">+DH4/DF4</f>
        <v>#DIV/0!</v>
      </c>
      <c r="DJ4" s="173"/>
      <c r="DK4" s="174"/>
      <c r="DL4" s="175" t="e">
        <f t="shared" ref="DL4" si="2">DK4/DJ4</f>
        <v>#DIV/0!</v>
      </c>
      <c r="DM4" s="176"/>
      <c r="DN4" s="177" t="e">
        <f t="shared" ref="DN4" si="3">+DM4/DK4</f>
        <v>#DIV/0!</v>
      </c>
      <c r="DO4" s="178"/>
      <c r="DP4" s="178"/>
      <c r="DQ4" s="179"/>
      <c r="DR4" s="180"/>
      <c r="DS4" s="180"/>
      <c r="DT4" s="181"/>
      <c r="DU4" s="181"/>
      <c r="DV4" s="181">
        <f>CQ4+CV4+DA4+DF4+DK4</f>
        <v>0</v>
      </c>
      <c r="DW4" s="182" t="e">
        <f>DV4/CO4</f>
        <v>#DIV/0!</v>
      </c>
      <c r="DX4" s="183"/>
      <c r="DY4" s="183"/>
      <c r="DZ4" s="183"/>
      <c r="EA4" s="183"/>
      <c r="EB4" s="183"/>
      <c r="EC4" s="183"/>
      <c r="ED4" s="184"/>
    </row>
    <row r="5" spans="1:134" ht="44.45" customHeight="1" x14ac:dyDescent="0.2">
      <c r="A5" s="185"/>
      <c r="B5" s="186"/>
      <c r="C5" s="185"/>
      <c r="D5" s="186"/>
      <c r="E5" s="185"/>
      <c r="F5" s="186"/>
      <c r="G5" s="185"/>
      <c r="H5" s="186"/>
      <c r="I5" s="185"/>
      <c r="J5" s="187"/>
      <c r="K5" s="188"/>
      <c r="L5" s="189"/>
      <c r="M5" s="190"/>
      <c r="N5" s="185"/>
      <c r="O5" s="191"/>
      <c r="P5" s="192"/>
      <c r="Q5" s="192"/>
      <c r="R5" s="192"/>
      <c r="S5" s="192"/>
      <c r="T5" s="192"/>
      <c r="U5" s="193"/>
      <c r="V5" s="185"/>
      <c r="W5" s="186"/>
      <c r="X5" s="194"/>
      <c r="Y5" s="191"/>
      <c r="Z5" s="195"/>
      <c r="AA5" s="160"/>
      <c r="AB5" s="161"/>
      <c r="AC5" s="162"/>
      <c r="AD5" s="162"/>
      <c r="AE5" s="162"/>
      <c r="AF5" s="162"/>
      <c r="AG5" s="162"/>
      <c r="AH5" s="162"/>
      <c r="AI5" s="162"/>
      <c r="AJ5" s="162"/>
      <c r="AK5" s="162"/>
      <c r="AL5" s="162"/>
      <c r="AM5" s="162"/>
      <c r="AN5" s="162"/>
      <c r="AO5" s="162"/>
      <c r="AP5" s="163"/>
      <c r="AQ5" s="164"/>
      <c r="AR5" s="163"/>
      <c r="AS5" s="163"/>
      <c r="AT5" s="163"/>
      <c r="AU5" s="163"/>
      <c r="AV5" s="163"/>
      <c r="AW5" s="163"/>
      <c r="AX5" s="163"/>
      <c r="AY5" s="162"/>
      <c r="AZ5" s="162"/>
      <c r="BA5" s="162"/>
      <c r="BB5" s="162"/>
      <c r="BC5" s="162"/>
      <c r="BD5" s="162"/>
      <c r="BE5" s="163"/>
      <c r="BF5" s="164"/>
      <c r="BG5" s="165"/>
      <c r="BH5" s="162"/>
      <c r="BI5" s="162"/>
      <c r="BJ5" s="162"/>
      <c r="BK5" s="162"/>
      <c r="BL5" s="162"/>
      <c r="BM5" s="162"/>
      <c r="BN5" s="162"/>
      <c r="BO5" s="162"/>
      <c r="BP5" s="162"/>
      <c r="BQ5" s="162"/>
      <c r="BR5" s="162"/>
      <c r="BS5" s="162"/>
      <c r="BT5" s="163"/>
      <c r="BU5" s="164"/>
      <c r="BV5" s="163"/>
      <c r="BW5" s="162"/>
      <c r="BX5" s="162"/>
      <c r="BY5" s="162"/>
      <c r="BZ5" s="162"/>
      <c r="CA5" s="162"/>
      <c r="CB5" s="162"/>
      <c r="CC5" s="162"/>
      <c r="CD5" s="162"/>
      <c r="CE5" s="162"/>
      <c r="CF5" s="162"/>
      <c r="CG5" s="162"/>
      <c r="CH5" s="162"/>
      <c r="CI5" s="163"/>
      <c r="CJ5" s="164"/>
      <c r="CK5" s="166"/>
      <c r="CL5" s="164"/>
      <c r="CM5" s="167"/>
      <c r="CN5" s="196"/>
      <c r="CO5" s="169"/>
      <c r="CP5" s="162"/>
      <c r="CQ5" s="162"/>
      <c r="CR5" s="162"/>
      <c r="CS5" s="162"/>
      <c r="CT5" s="164"/>
      <c r="CU5" s="162"/>
      <c r="CV5" s="162"/>
      <c r="CW5" s="162"/>
      <c r="CX5" s="162"/>
      <c r="CY5" s="164"/>
      <c r="CZ5" s="171"/>
      <c r="DA5" s="171"/>
      <c r="DB5" s="171"/>
      <c r="DC5" s="171"/>
      <c r="DD5" s="164"/>
      <c r="DE5" s="173"/>
      <c r="DF5" s="179"/>
      <c r="DG5" s="175"/>
      <c r="DH5" s="173"/>
      <c r="DI5" s="177"/>
      <c r="DJ5" s="173"/>
      <c r="DK5" s="179"/>
      <c r="DL5" s="175"/>
      <c r="DM5" s="173"/>
      <c r="DN5" s="177"/>
      <c r="DO5" s="178"/>
      <c r="DP5" s="178"/>
      <c r="DQ5" s="179"/>
      <c r="DR5" s="197"/>
      <c r="DS5" s="197"/>
      <c r="DT5" s="198"/>
      <c r="DU5" s="198"/>
      <c r="DV5" s="181"/>
      <c r="DW5" s="182"/>
      <c r="DX5" s="183"/>
      <c r="DY5" s="199"/>
      <c r="DZ5" s="199"/>
      <c r="EA5" s="199"/>
      <c r="EB5" s="199"/>
      <c r="EC5" s="199"/>
      <c r="ED5" s="199"/>
    </row>
    <row r="6" spans="1:134" ht="44.45" customHeight="1" x14ac:dyDescent="0.2">
      <c r="A6" s="200"/>
      <c r="B6" s="201"/>
      <c r="C6" s="202"/>
      <c r="D6" s="201"/>
      <c r="E6" s="202"/>
      <c r="F6" s="201"/>
      <c r="G6" s="202"/>
      <c r="H6" s="150"/>
      <c r="I6" s="149"/>
      <c r="J6" s="151"/>
      <c r="K6" s="152"/>
      <c r="L6" s="153"/>
      <c r="M6" s="154"/>
      <c r="N6" s="149"/>
      <c r="O6" s="150"/>
      <c r="P6" s="149"/>
      <c r="Q6" s="149"/>
      <c r="R6" s="149"/>
      <c r="S6" s="149"/>
      <c r="T6" s="149"/>
      <c r="U6" s="153"/>
      <c r="V6" s="149"/>
      <c r="W6" s="150"/>
      <c r="X6" s="158"/>
      <c r="Y6" s="155"/>
      <c r="Z6" s="159"/>
      <c r="AA6" s="160"/>
      <c r="AB6" s="161"/>
      <c r="AC6" s="162"/>
      <c r="AD6" s="162"/>
      <c r="AE6" s="162"/>
      <c r="AF6" s="162"/>
      <c r="AG6" s="162"/>
      <c r="AH6" s="162"/>
      <c r="AI6" s="162"/>
      <c r="AJ6" s="162"/>
      <c r="AK6" s="162"/>
      <c r="AL6" s="162"/>
      <c r="AM6" s="162"/>
      <c r="AN6" s="162"/>
      <c r="AO6" s="162"/>
      <c r="AP6" s="163"/>
      <c r="AQ6" s="164"/>
      <c r="AR6" s="163"/>
      <c r="AS6" s="163"/>
      <c r="AT6" s="163"/>
      <c r="AU6" s="163"/>
      <c r="AV6" s="163"/>
      <c r="AW6" s="163"/>
      <c r="AX6" s="163"/>
      <c r="AY6" s="162"/>
      <c r="AZ6" s="162"/>
      <c r="BA6" s="162"/>
      <c r="BB6" s="162"/>
      <c r="BC6" s="162"/>
      <c r="BD6" s="162"/>
      <c r="BE6" s="163"/>
      <c r="BF6" s="164"/>
      <c r="BG6" s="165"/>
      <c r="BH6" s="162"/>
      <c r="BI6" s="162"/>
      <c r="BJ6" s="162"/>
      <c r="BK6" s="162"/>
      <c r="BL6" s="162"/>
      <c r="BM6" s="162"/>
      <c r="BN6" s="162"/>
      <c r="BO6" s="162"/>
      <c r="BP6" s="162"/>
      <c r="BQ6" s="162"/>
      <c r="BR6" s="162"/>
      <c r="BS6" s="162"/>
      <c r="BT6" s="163"/>
      <c r="BU6" s="164"/>
      <c r="BV6" s="163"/>
      <c r="BW6" s="162"/>
      <c r="BX6" s="162"/>
      <c r="BY6" s="162"/>
      <c r="BZ6" s="162"/>
      <c r="CA6" s="162"/>
      <c r="CB6" s="162"/>
      <c r="CC6" s="162"/>
      <c r="CD6" s="162"/>
      <c r="CE6" s="162"/>
      <c r="CF6" s="162"/>
      <c r="CG6" s="162"/>
      <c r="CH6" s="162"/>
      <c r="CI6" s="163"/>
      <c r="CJ6" s="164"/>
      <c r="CK6" s="166"/>
      <c r="CL6" s="164"/>
      <c r="CM6" s="167"/>
      <c r="CN6" s="168"/>
      <c r="CO6" s="169"/>
      <c r="CP6" s="109"/>
      <c r="CQ6" s="109"/>
      <c r="CR6" s="109"/>
      <c r="CS6" s="109"/>
      <c r="CT6" s="203"/>
      <c r="CU6" s="109"/>
      <c r="CV6" s="109"/>
      <c r="CW6" s="109"/>
      <c r="CX6" s="109"/>
      <c r="CY6" s="164"/>
      <c r="CZ6" s="171"/>
      <c r="DA6" s="171"/>
      <c r="DB6" s="171"/>
      <c r="DC6" s="171"/>
      <c r="DD6" s="164"/>
      <c r="DE6" s="173"/>
      <c r="DF6" s="204"/>
      <c r="DG6" s="175"/>
      <c r="DH6" s="205"/>
      <c r="DI6" s="177"/>
      <c r="DJ6" s="173"/>
      <c r="DK6" s="204"/>
      <c r="DL6" s="175"/>
      <c r="DM6" s="205"/>
      <c r="DN6" s="177"/>
      <c r="DO6" s="206"/>
      <c r="DP6" s="206"/>
      <c r="DQ6" s="176"/>
      <c r="DR6" s="179"/>
      <c r="DS6" s="207"/>
      <c r="DT6" s="208"/>
      <c r="DU6" s="208"/>
      <c r="DV6" s="181"/>
      <c r="DW6" s="182"/>
      <c r="DX6" s="183"/>
      <c r="DY6" s="183"/>
      <c r="DZ6" s="183"/>
      <c r="EA6" s="183"/>
      <c r="EB6" s="183"/>
      <c r="EC6" s="183"/>
      <c r="ED6" s="183"/>
    </row>
    <row r="7" spans="1:134" ht="44.45" customHeight="1" x14ac:dyDescent="0.2">
      <c r="A7" s="200"/>
      <c r="B7" s="201"/>
      <c r="C7" s="202"/>
      <c r="D7" s="201"/>
      <c r="E7" s="202"/>
      <c r="F7" s="201"/>
      <c r="G7" s="202"/>
      <c r="H7" s="150"/>
      <c r="I7" s="149"/>
      <c r="J7" s="151"/>
      <c r="K7" s="152"/>
      <c r="L7" s="153"/>
      <c r="M7" s="154"/>
      <c r="N7" s="149"/>
      <c r="O7" s="150"/>
      <c r="P7" s="149"/>
      <c r="Q7" s="149"/>
      <c r="R7" s="149"/>
      <c r="S7" s="149"/>
      <c r="T7" s="149"/>
      <c r="U7" s="153"/>
      <c r="V7" s="149"/>
      <c r="W7" s="150"/>
      <c r="X7" s="158"/>
      <c r="Y7" s="155"/>
      <c r="Z7" s="159"/>
      <c r="AA7" s="160"/>
      <c r="AB7" s="209"/>
      <c r="AC7" s="210"/>
      <c r="AD7" s="210"/>
      <c r="AE7" s="210"/>
      <c r="AF7" s="210"/>
      <c r="AG7" s="210"/>
      <c r="AH7" s="210"/>
      <c r="AI7" s="210"/>
      <c r="AJ7" s="162"/>
      <c r="AK7" s="162"/>
      <c r="AL7" s="162"/>
      <c r="AM7" s="162"/>
      <c r="AN7" s="162"/>
      <c r="AO7" s="162"/>
      <c r="AP7" s="163"/>
      <c r="AQ7" s="164"/>
      <c r="AR7" s="211"/>
      <c r="AS7" s="211"/>
      <c r="AT7" s="211"/>
      <c r="AU7" s="211"/>
      <c r="AV7" s="211"/>
      <c r="AW7" s="211"/>
      <c r="AX7" s="211"/>
      <c r="AY7" s="162"/>
      <c r="AZ7" s="162"/>
      <c r="BA7" s="162"/>
      <c r="BB7" s="162"/>
      <c r="BC7" s="162"/>
      <c r="BD7" s="162"/>
      <c r="BE7" s="163"/>
      <c r="BF7" s="164"/>
      <c r="BG7" s="212"/>
      <c r="BH7" s="210"/>
      <c r="BI7" s="210"/>
      <c r="BJ7" s="210"/>
      <c r="BK7" s="210"/>
      <c r="BL7" s="210"/>
      <c r="BM7" s="210"/>
      <c r="BN7" s="162"/>
      <c r="BO7" s="162"/>
      <c r="BP7" s="162"/>
      <c r="BQ7" s="162"/>
      <c r="BR7" s="162"/>
      <c r="BS7" s="162"/>
      <c r="BT7" s="163"/>
      <c r="BU7" s="164"/>
      <c r="BV7" s="211"/>
      <c r="BW7" s="210"/>
      <c r="BX7" s="210"/>
      <c r="BY7" s="210"/>
      <c r="BZ7" s="210"/>
      <c r="CA7" s="210"/>
      <c r="CB7" s="210"/>
      <c r="CC7" s="162"/>
      <c r="CD7" s="162"/>
      <c r="CE7" s="162"/>
      <c r="CF7" s="162"/>
      <c r="CG7" s="162"/>
      <c r="CH7" s="162"/>
      <c r="CI7" s="163"/>
      <c r="CJ7" s="164"/>
      <c r="CK7" s="166"/>
      <c r="CL7" s="164"/>
      <c r="CM7" s="167"/>
      <c r="CN7" s="196"/>
      <c r="CO7" s="169"/>
      <c r="CP7" s="109"/>
      <c r="CQ7" s="109"/>
      <c r="CR7" s="109"/>
      <c r="CS7" s="109"/>
      <c r="CT7" s="203"/>
      <c r="CU7" s="109"/>
      <c r="CV7" s="109"/>
      <c r="CW7" s="109"/>
      <c r="CX7" s="109"/>
      <c r="CY7" s="164"/>
      <c r="CZ7" s="171"/>
      <c r="DA7" s="171"/>
      <c r="DB7" s="171"/>
      <c r="DC7" s="171"/>
      <c r="DD7" s="164"/>
      <c r="DE7" s="173"/>
      <c r="DF7" s="204"/>
      <c r="DG7" s="175"/>
      <c r="DH7" s="205"/>
      <c r="DI7" s="177"/>
      <c r="DJ7" s="173"/>
      <c r="DK7" s="204"/>
      <c r="DL7" s="175"/>
      <c r="DM7" s="205"/>
      <c r="DN7" s="177"/>
      <c r="DO7" s="206"/>
      <c r="DP7" s="206"/>
      <c r="DQ7" s="176"/>
      <c r="DR7" s="213"/>
      <c r="DS7" s="207"/>
      <c r="DT7" s="208"/>
      <c r="DU7" s="208"/>
      <c r="DV7" s="181"/>
      <c r="DW7" s="182"/>
      <c r="DX7" s="183"/>
      <c r="DY7" s="199"/>
      <c r="DZ7" s="199"/>
      <c r="EA7" s="199"/>
      <c r="EB7" s="199"/>
      <c r="EC7" s="199"/>
      <c r="ED7" s="199"/>
    </row>
    <row r="8" spans="1:134" ht="44.45" customHeight="1" x14ac:dyDescent="0.2">
      <c r="A8" s="200"/>
      <c r="B8" s="201"/>
      <c r="C8" s="202"/>
      <c r="D8" s="201"/>
      <c r="E8" s="202"/>
      <c r="F8" s="201"/>
      <c r="G8" s="202"/>
      <c r="H8" s="150"/>
      <c r="I8" s="149"/>
      <c r="J8" s="151"/>
      <c r="K8" s="152"/>
      <c r="L8" s="153"/>
      <c r="M8" s="154"/>
      <c r="N8" s="149"/>
      <c r="O8" s="150"/>
      <c r="P8" s="149"/>
      <c r="Q8" s="149"/>
      <c r="R8" s="149"/>
      <c r="S8" s="149"/>
      <c r="T8" s="149"/>
      <c r="U8" s="153"/>
      <c r="V8" s="149"/>
      <c r="W8" s="150"/>
      <c r="X8" s="158"/>
      <c r="Y8" s="155"/>
      <c r="Z8" s="159"/>
      <c r="AA8" s="160"/>
      <c r="AB8" s="161"/>
      <c r="AC8" s="162"/>
      <c r="AD8" s="162"/>
      <c r="AE8" s="162"/>
      <c r="AF8" s="162"/>
      <c r="AG8" s="162"/>
      <c r="AH8" s="162"/>
      <c r="AI8" s="162"/>
      <c r="AJ8" s="162"/>
      <c r="AK8" s="162"/>
      <c r="AL8" s="162"/>
      <c r="AM8" s="162"/>
      <c r="AN8" s="162"/>
      <c r="AO8" s="162"/>
      <c r="AP8" s="163"/>
      <c r="AQ8" s="164"/>
      <c r="AR8" s="163"/>
      <c r="AS8" s="163"/>
      <c r="AT8" s="163"/>
      <c r="AU8" s="163"/>
      <c r="AV8" s="163"/>
      <c r="AW8" s="163"/>
      <c r="AX8" s="163"/>
      <c r="AY8" s="162"/>
      <c r="AZ8" s="162"/>
      <c r="BA8" s="162"/>
      <c r="BB8" s="162"/>
      <c r="BC8" s="162"/>
      <c r="BD8" s="162"/>
      <c r="BE8" s="163"/>
      <c r="BF8" s="164"/>
      <c r="BG8" s="165"/>
      <c r="BH8" s="162"/>
      <c r="BI8" s="162"/>
      <c r="BJ8" s="162"/>
      <c r="BK8" s="162"/>
      <c r="BL8" s="162"/>
      <c r="BM8" s="162"/>
      <c r="BN8" s="162"/>
      <c r="BO8" s="162"/>
      <c r="BP8" s="162"/>
      <c r="BQ8" s="162"/>
      <c r="BR8" s="162"/>
      <c r="BS8" s="162"/>
      <c r="BT8" s="163"/>
      <c r="BU8" s="164"/>
      <c r="BV8" s="163"/>
      <c r="BW8" s="162"/>
      <c r="BX8" s="162"/>
      <c r="BY8" s="162"/>
      <c r="BZ8" s="162"/>
      <c r="CA8" s="162"/>
      <c r="CB8" s="162"/>
      <c r="CC8" s="162"/>
      <c r="CD8" s="162"/>
      <c r="CE8" s="162"/>
      <c r="CF8" s="162"/>
      <c r="CG8" s="162"/>
      <c r="CH8" s="162"/>
      <c r="CI8" s="163"/>
      <c r="CJ8" s="164"/>
      <c r="CK8" s="166"/>
      <c r="CL8" s="164"/>
      <c r="CM8" s="167"/>
      <c r="CN8" s="196"/>
      <c r="CO8" s="169"/>
      <c r="CP8" s="109"/>
      <c r="CQ8" s="109"/>
      <c r="CR8" s="109"/>
      <c r="CS8" s="109"/>
      <c r="CT8" s="203"/>
      <c r="CU8" s="109"/>
      <c r="CV8" s="109"/>
      <c r="CW8" s="109"/>
      <c r="CX8" s="109"/>
      <c r="CY8" s="164"/>
      <c r="CZ8" s="171"/>
      <c r="DA8" s="171"/>
      <c r="DB8" s="171"/>
      <c r="DC8" s="171"/>
      <c r="DD8" s="164"/>
      <c r="DE8" s="173"/>
      <c r="DF8" s="213"/>
      <c r="DG8" s="175"/>
      <c r="DH8" s="176"/>
      <c r="DI8" s="177"/>
      <c r="DJ8" s="173"/>
      <c r="DK8" s="213"/>
      <c r="DL8" s="175"/>
      <c r="DM8" s="176"/>
      <c r="DN8" s="177"/>
      <c r="DO8" s="206"/>
      <c r="DP8" s="206"/>
      <c r="DQ8" s="176"/>
      <c r="DR8" s="213"/>
      <c r="DS8" s="207"/>
      <c r="DT8" s="208"/>
      <c r="DU8" s="208"/>
      <c r="DV8" s="181"/>
      <c r="DW8" s="182"/>
      <c r="DX8" s="183"/>
      <c r="DY8" s="199"/>
      <c r="DZ8" s="199"/>
      <c r="EA8" s="199"/>
      <c r="EB8" s="199"/>
      <c r="EC8" s="199"/>
      <c r="ED8" s="199"/>
    </row>
    <row r="9" spans="1:134" ht="33.6" customHeight="1" x14ac:dyDescent="0.2">
      <c r="A9" s="214"/>
      <c r="B9" s="215"/>
      <c r="C9" s="216"/>
      <c r="D9" s="215"/>
      <c r="E9" s="216"/>
      <c r="F9" s="215"/>
      <c r="G9" s="216"/>
      <c r="H9" s="186"/>
      <c r="I9" s="185"/>
      <c r="J9" s="187"/>
      <c r="K9" s="188"/>
      <c r="L9" s="189"/>
      <c r="M9" s="190"/>
      <c r="N9" s="185"/>
      <c r="O9" s="186"/>
      <c r="P9" s="185"/>
      <c r="Q9" s="185"/>
      <c r="R9" s="185"/>
      <c r="S9" s="185"/>
      <c r="T9" s="185"/>
      <c r="U9" s="189"/>
      <c r="V9" s="185"/>
      <c r="W9" s="186"/>
      <c r="X9" s="194"/>
      <c r="Y9" s="155"/>
      <c r="Z9" s="200"/>
      <c r="AA9" s="160"/>
      <c r="AB9" s="136"/>
      <c r="AC9" s="217"/>
      <c r="AD9" s="217"/>
      <c r="AE9" s="217"/>
      <c r="AF9" s="217"/>
      <c r="AG9" s="217"/>
      <c r="AH9" s="217"/>
      <c r="AI9" s="217"/>
      <c r="AJ9" s="162"/>
      <c r="AK9" s="162"/>
      <c r="AL9" s="162"/>
      <c r="AM9" s="162"/>
      <c r="AN9" s="162"/>
      <c r="AO9" s="162"/>
      <c r="AP9" s="163"/>
      <c r="AQ9" s="164"/>
      <c r="AR9" s="218"/>
      <c r="AS9" s="218"/>
      <c r="AT9" s="218"/>
      <c r="AU9" s="218"/>
      <c r="AV9" s="218"/>
      <c r="AW9" s="218"/>
      <c r="AX9" s="218"/>
      <c r="AY9" s="162"/>
      <c r="AZ9" s="162"/>
      <c r="BA9" s="162"/>
      <c r="BB9" s="162"/>
      <c r="BC9" s="162"/>
      <c r="BD9" s="162"/>
      <c r="BE9" s="163"/>
      <c r="BF9" s="164"/>
      <c r="BG9" s="219"/>
      <c r="BH9" s="217"/>
      <c r="BI9" s="217"/>
      <c r="BJ9" s="217"/>
      <c r="BK9" s="217"/>
      <c r="BL9" s="217"/>
      <c r="BM9" s="217"/>
      <c r="BN9" s="162"/>
      <c r="BO9" s="162"/>
      <c r="BP9" s="162"/>
      <c r="BQ9" s="162"/>
      <c r="BR9" s="162"/>
      <c r="BS9" s="162"/>
      <c r="BT9" s="163"/>
      <c r="BU9" s="164"/>
      <c r="BV9" s="218"/>
      <c r="BW9" s="217"/>
      <c r="BX9" s="217"/>
      <c r="BY9" s="217"/>
      <c r="BZ9" s="217"/>
      <c r="CA9" s="217"/>
      <c r="CB9" s="217"/>
      <c r="CC9" s="162"/>
      <c r="CD9" s="162"/>
      <c r="CE9" s="162"/>
      <c r="CF9" s="162"/>
      <c r="CG9" s="162"/>
      <c r="CH9" s="162"/>
      <c r="CI9" s="163"/>
      <c r="CJ9" s="164"/>
      <c r="CK9" s="166"/>
      <c r="CL9" s="164"/>
      <c r="CM9" s="167"/>
      <c r="CN9" s="164"/>
      <c r="CO9" s="169"/>
      <c r="CP9" s="162"/>
      <c r="CQ9" s="162"/>
      <c r="CR9" s="162"/>
      <c r="CS9" s="162"/>
      <c r="CT9" s="164"/>
      <c r="CU9" s="109"/>
      <c r="CV9" s="109"/>
      <c r="CW9" s="109"/>
      <c r="CX9" s="109"/>
      <c r="CY9" s="164"/>
      <c r="CZ9" s="220"/>
      <c r="DA9" s="220"/>
      <c r="DB9" s="220"/>
      <c r="DC9" s="220"/>
      <c r="DD9" s="164"/>
      <c r="DE9" s="173"/>
      <c r="DF9" s="179"/>
      <c r="DG9" s="175"/>
      <c r="DH9" s="173"/>
      <c r="DI9" s="178"/>
      <c r="DJ9" s="173"/>
      <c r="DK9" s="179"/>
      <c r="DL9" s="175"/>
      <c r="DM9" s="173"/>
      <c r="DN9" s="178"/>
      <c r="DO9" s="178"/>
      <c r="DP9" s="178"/>
      <c r="DQ9" s="179"/>
      <c r="DR9" s="221"/>
      <c r="DS9" s="221"/>
      <c r="DT9" s="222"/>
      <c r="DU9" s="222"/>
      <c r="DV9" s="181"/>
      <c r="DW9" s="182"/>
      <c r="DX9" s="155"/>
      <c r="DY9" s="183"/>
      <c r="DZ9" s="183"/>
      <c r="EA9" s="183"/>
      <c r="EB9" s="183"/>
      <c r="EC9" s="183"/>
      <c r="ED9" s="184"/>
    </row>
    <row r="10" spans="1:134" ht="33.6" customHeight="1" x14ac:dyDescent="0.2">
      <c r="A10" s="200"/>
      <c r="B10" s="201"/>
      <c r="C10" s="202"/>
      <c r="D10" s="201"/>
      <c r="E10" s="202"/>
      <c r="F10" s="223"/>
      <c r="G10" s="202"/>
      <c r="H10" s="201"/>
      <c r="I10" s="149"/>
      <c r="J10" s="151"/>
      <c r="K10" s="152"/>
      <c r="L10" s="153"/>
      <c r="M10" s="224"/>
      <c r="N10" s="200"/>
      <c r="O10" s="225"/>
      <c r="P10" s="226"/>
      <c r="Q10" s="227"/>
      <c r="R10" s="227"/>
      <c r="S10" s="227"/>
      <c r="T10" s="227"/>
      <c r="U10" s="228"/>
      <c r="V10" s="149"/>
      <c r="W10" s="150"/>
      <c r="X10" s="158"/>
      <c r="Y10" s="150"/>
      <c r="Z10" s="200"/>
      <c r="AA10" s="160"/>
      <c r="AB10" s="229"/>
      <c r="AC10" s="230"/>
      <c r="AD10" s="230"/>
      <c r="AE10" s="230"/>
      <c r="AF10" s="230"/>
      <c r="AG10" s="230"/>
      <c r="AH10" s="230"/>
      <c r="AI10" s="230"/>
      <c r="AJ10" s="162"/>
      <c r="AK10" s="162"/>
      <c r="AL10" s="162"/>
      <c r="AM10" s="162"/>
      <c r="AN10" s="162"/>
      <c r="AO10" s="162"/>
      <c r="AP10" s="163"/>
      <c r="AQ10" s="164"/>
      <c r="AR10" s="231"/>
      <c r="AS10" s="231"/>
      <c r="AT10" s="231"/>
      <c r="AU10" s="231"/>
      <c r="AV10" s="231"/>
      <c r="AW10" s="231"/>
      <c r="AX10" s="231"/>
      <c r="AY10" s="162"/>
      <c r="AZ10" s="162"/>
      <c r="BA10" s="162"/>
      <c r="BB10" s="162"/>
      <c r="BC10" s="162"/>
      <c r="BD10" s="162"/>
      <c r="BE10" s="163"/>
      <c r="BF10" s="164"/>
      <c r="BG10" s="232"/>
      <c r="BH10" s="230"/>
      <c r="BI10" s="230"/>
      <c r="BJ10" s="230"/>
      <c r="BK10" s="230"/>
      <c r="BL10" s="230"/>
      <c r="BM10" s="230"/>
      <c r="BN10" s="162"/>
      <c r="BO10" s="162"/>
      <c r="BP10" s="162"/>
      <c r="BQ10" s="162"/>
      <c r="BR10" s="162"/>
      <c r="BS10" s="162"/>
      <c r="BT10" s="163"/>
      <c r="BU10" s="164"/>
      <c r="BV10" s="231"/>
      <c r="BW10" s="230"/>
      <c r="BX10" s="230"/>
      <c r="BY10" s="230"/>
      <c r="BZ10" s="230"/>
      <c r="CA10" s="230"/>
      <c r="CB10" s="230"/>
      <c r="CC10" s="162"/>
      <c r="CD10" s="162"/>
      <c r="CE10" s="162"/>
      <c r="CF10" s="162"/>
      <c r="CG10" s="162"/>
      <c r="CH10" s="162"/>
      <c r="CI10" s="163"/>
      <c r="CJ10" s="164"/>
      <c r="CK10" s="166"/>
      <c r="CL10" s="164"/>
      <c r="CM10" s="167"/>
      <c r="CN10" s="164"/>
      <c r="CO10" s="169"/>
      <c r="CP10" s="109"/>
      <c r="CQ10" s="109"/>
      <c r="CR10" s="109"/>
      <c r="CS10" s="109"/>
      <c r="CT10" s="164"/>
      <c r="CU10" s="162"/>
      <c r="CV10" s="162"/>
      <c r="CW10" s="162"/>
      <c r="CX10" s="162"/>
      <c r="CY10" s="164"/>
      <c r="CZ10" s="220"/>
      <c r="DA10" s="220"/>
      <c r="DB10" s="220"/>
      <c r="DC10" s="220"/>
      <c r="DD10" s="164"/>
      <c r="DE10" s="173"/>
      <c r="DF10" s="179"/>
      <c r="DG10" s="175"/>
      <c r="DH10" s="173"/>
      <c r="DI10" s="178"/>
      <c r="DJ10" s="173"/>
      <c r="DK10" s="179"/>
      <c r="DL10" s="175"/>
      <c r="DM10" s="173"/>
      <c r="DN10" s="178"/>
      <c r="DO10" s="178"/>
      <c r="DP10" s="178"/>
      <c r="DQ10" s="179"/>
      <c r="DR10" s="179"/>
      <c r="DS10" s="179"/>
      <c r="DT10" s="233"/>
      <c r="DU10" s="233"/>
      <c r="DV10" s="181"/>
      <c r="DW10" s="182"/>
      <c r="DX10" s="155"/>
      <c r="DY10" s="155"/>
      <c r="DZ10" s="155"/>
      <c r="EA10" s="155"/>
      <c r="EB10" s="183"/>
      <c r="EC10" s="183"/>
      <c r="ED10" s="184"/>
    </row>
    <row r="11" spans="1:134" ht="44.45" customHeight="1" x14ac:dyDescent="0.2">
      <c r="A11" s="200"/>
      <c r="B11" s="201"/>
      <c r="C11" s="202"/>
      <c r="D11" s="201"/>
      <c r="E11" s="202"/>
      <c r="F11" s="223"/>
      <c r="G11" s="202"/>
      <c r="H11" s="201"/>
      <c r="I11" s="149"/>
      <c r="J11" s="151"/>
      <c r="K11" s="152"/>
      <c r="L11" s="153"/>
      <c r="M11" s="224"/>
      <c r="N11" s="200"/>
      <c r="O11" s="225"/>
      <c r="P11" s="226"/>
      <c r="Q11" s="227"/>
      <c r="R11" s="227"/>
      <c r="S11" s="227"/>
      <c r="T11" s="227"/>
      <c r="U11" s="228"/>
      <c r="V11" s="149"/>
      <c r="W11" s="150"/>
      <c r="X11" s="158"/>
      <c r="Y11" s="150"/>
      <c r="Z11" s="200"/>
      <c r="AA11" s="160"/>
      <c r="AB11" s="229"/>
      <c r="AC11" s="230"/>
      <c r="AD11" s="230"/>
      <c r="AE11" s="230"/>
      <c r="AF11" s="230"/>
      <c r="AG11" s="230"/>
      <c r="AH11" s="230"/>
      <c r="AI11" s="230"/>
      <c r="AJ11" s="162"/>
      <c r="AK11" s="162"/>
      <c r="AL11" s="162"/>
      <c r="AM11" s="162"/>
      <c r="AN11" s="162"/>
      <c r="AO11" s="162"/>
      <c r="AP11" s="163"/>
      <c r="AQ11" s="164"/>
      <c r="AR11" s="231"/>
      <c r="AS11" s="231"/>
      <c r="AT11" s="231"/>
      <c r="AU11" s="231"/>
      <c r="AV11" s="231"/>
      <c r="AW11" s="231"/>
      <c r="AX11" s="231"/>
      <c r="AY11" s="162"/>
      <c r="AZ11" s="162"/>
      <c r="BA11" s="162"/>
      <c r="BB11" s="162"/>
      <c r="BC11" s="162"/>
      <c r="BD11" s="162"/>
      <c r="BE11" s="163"/>
      <c r="BF11" s="164"/>
      <c r="BG11" s="232"/>
      <c r="BH11" s="230"/>
      <c r="BI11" s="230"/>
      <c r="BJ11" s="230"/>
      <c r="BK11" s="230"/>
      <c r="BL11" s="230"/>
      <c r="BM11" s="230"/>
      <c r="BN11" s="162"/>
      <c r="BO11" s="162"/>
      <c r="BP11" s="162"/>
      <c r="BQ11" s="162"/>
      <c r="BR11" s="162"/>
      <c r="BS11" s="162"/>
      <c r="BT11" s="163"/>
      <c r="BU11" s="164"/>
      <c r="BV11" s="231"/>
      <c r="BW11" s="230"/>
      <c r="BX11" s="230"/>
      <c r="BY11" s="230"/>
      <c r="BZ11" s="230"/>
      <c r="CA11" s="230"/>
      <c r="CB11" s="230"/>
      <c r="CC11" s="162"/>
      <c r="CD11" s="162"/>
      <c r="CE11" s="162"/>
      <c r="CF11" s="162"/>
      <c r="CG11" s="162"/>
      <c r="CH11" s="162"/>
      <c r="CI11" s="163"/>
      <c r="CJ11" s="164"/>
      <c r="CK11" s="166"/>
      <c r="CL11" s="164"/>
      <c r="CM11" s="167"/>
      <c r="CN11" s="196"/>
      <c r="CO11" s="169"/>
      <c r="CP11" s="234"/>
      <c r="CQ11" s="234"/>
      <c r="CR11" s="234"/>
      <c r="CS11" s="234"/>
      <c r="CT11" s="164"/>
      <c r="CU11" s="110"/>
      <c r="CV11" s="110"/>
      <c r="CW11" s="110"/>
      <c r="CX11" s="110"/>
      <c r="CY11" s="164"/>
      <c r="CZ11" s="234"/>
      <c r="DA11" s="234"/>
      <c r="DB11" s="234"/>
      <c r="DC11" s="234"/>
      <c r="DD11" s="164"/>
      <c r="DE11" s="235"/>
      <c r="DF11" s="236"/>
      <c r="DG11" s="175"/>
      <c r="DH11" s="173"/>
      <c r="DI11" s="177"/>
      <c r="DJ11" s="235"/>
      <c r="DK11" s="236"/>
      <c r="DL11" s="175"/>
      <c r="DM11" s="173"/>
      <c r="DN11" s="177"/>
      <c r="DO11" s="206"/>
      <c r="DP11" s="206"/>
      <c r="DQ11" s="173"/>
      <c r="DR11" s="179"/>
      <c r="DS11" s="207"/>
      <c r="DT11" s="208"/>
      <c r="DU11" s="208"/>
      <c r="DV11" s="181"/>
      <c r="DW11" s="182"/>
      <c r="DX11" s="155"/>
      <c r="DY11" s="199"/>
      <c r="DZ11" s="199"/>
      <c r="EA11" s="199"/>
      <c r="EB11" s="183"/>
      <c r="EC11" s="183"/>
      <c r="ED11" s="155"/>
    </row>
    <row r="12" spans="1:134" ht="33.6" customHeight="1" x14ac:dyDescent="0.2">
      <c r="A12" s="200"/>
      <c r="B12" s="201"/>
      <c r="C12" s="202"/>
      <c r="D12" s="201"/>
      <c r="E12" s="202"/>
      <c r="F12" s="223"/>
      <c r="G12" s="202"/>
      <c r="H12" s="201"/>
      <c r="I12" s="149"/>
      <c r="J12" s="151"/>
      <c r="K12" s="152"/>
      <c r="L12" s="153"/>
      <c r="M12" s="154"/>
      <c r="N12" s="149"/>
      <c r="O12" s="150"/>
      <c r="P12" s="237"/>
      <c r="Q12" s="238"/>
      <c r="R12" s="238"/>
      <c r="S12" s="238"/>
      <c r="T12" s="238"/>
      <c r="U12" s="153"/>
      <c r="V12" s="149"/>
      <c r="W12" s="150"/>
      <c r="X12" s="239"/>
      <c r="Y12" s="150"/>
      <c r="Z12" s="200"/>
      <c r="AA12" s="160"/>
      <c r="AB12" s="229"/>
      <c r="AC12" s="230"/>
      <c r="AD12" s="230"/>
      <c r="AE12" s="230"/>
      <c r="AF12" s="230"/>
      <c r="AG12" s="230"/>
      <c r="AH12" s="230"/>
      <c r="AI12" s="230"/>
      <c r="AJ12" s="162"/>
      <c r="AK12" s="162"/>
      <c r="AL12" s="162"/>
      <c r="AM12" s="162"/>
      <c r="AN12" s="162"/>
      <c r="AO12" s="162"/>
      <c r="AP12" s="163"/>
      <c r="AQ12" s="164"/>
      <c r="AR12" s="231"/>
      <c r="AS12" s="231"/>
      <c r="AT12" s="231"/>
      <c r="AU12" s="231"/>
      <c r="AV12" s="231"/>
      <c r="AW12" s="231"/>
      <c r="AX12" s="231"/>
      <c r="AY12" s="162"/>
      <c r="AZ12" s="162"/>
      <c r="BA12" s="162"/>
      <c r="BB12" s="162"/>
      <c r="BC12" s="162"/>
      <c r="BD12" s="162"/>
      <c r="BE12" s="163"/>
      <c r="BF12" s="164"/>
      <c r="BG12" s="232"/>
      <c r="BH12" s="230"/>
      <c r="BI12" s="230"/>
      <c r="BJ12" s="230"/>
      <c r="BK12" s="230"/>
      <c r="BL12" s="230"/>
      <c r="BM12" s="230"/>
      <c r="BN12" s="162"/>
      <c r="BO12" s="162"/>
      <c r="BP12" s="162"/>
      <c r="BQ12" s="162"/>
      <c r="BR12" s="162"/>
      <c r="BS12" s="162"/>
      <c r="BT12" s="163"/>
      <c r="BU12" s="164"/>
      <c r="BV12" s="231"/>
      <c r="BW12" s="230"/>
      <c r="BX12" s="230"/>
      <c r="BY12" s="230"/>
      <c r="BZ12" s="230"/>
      <c r="CA12" s="230"/>
      <c r="CB12" s="230"/>
      <c r="CC12" s="162"/>
      <c r="CD12" s="162"/>
      <c r="CE12" s="162"/>
      <c r="CF12" s="162"/>
      <c r="CG12" s="162"/>
      <c r="CH12" s="162"/>
      <c r="CI12" s="163"/>
      <c r="CJ12" s="164"/>
      <c r="CK12" s="166"/>
      <c r="CL12" s="164"/>
      <c r="CM12" s="167"/>
      <c r="CN12" s="164"/>
      <c r="CO12" s="169"/>
      <c r="CP12" s="109"/>
      <c r="CQ12" s="109"/>
      <c r="CR12" s="109"/>
      <c r="CS12" s="109"/>
      <c r="CT12" s="203"/>
      <c r="CU12" s="162"/>
      <c r="CV12" s="162"/>
      <c r="CW12" s="162"/>
      <c r="CX12" s="162"/>
      <c r="CY12" s="164"/>
      <c r="CZ12" s="220"/>
      <c r="DA12" s="220"/>
      <c r="DB12" s="220"/>
      <c r="DC12" s="220"/>
      <c r="DD12" s="164"/>
      <c r="DE12" s="173"/>
      <c r="DF12" s="179"/>
      <c r="DG12" s="175"/>
      <c r="DH12" s="173"/>
      <c r="DI12" s="178"/>
      <c r="DJ12" s="173"/>
      <c r="DK12" s="179"/>
      <c r="DL12" s="175"/>
      <c r="DM12" s="173"/>
      <c r="DN12" s="178"/>
      <c r="DO12" s="178"/>
      <c r="DP12" s="178"/>
      <c r="DQ12" s="179"/>
      <c r="DR12" s="179"/>
      <c r="DS12" s="179"/>
      <c r="DT12" s="233"/>
      <c r="DU12" s="233"/>
      <c r="DV12" s="181"/>
      <c r="DW12" s="182"/>
      <c r="DX12" s="155"/>
      <c r="DY12" s="155"/>
      <c r="DZ12" s="155"/>
      <c r="EA12" s="155"/>
      <c r="EB12" s="183"/>
      <c r="EC12" s="183"/>
      <c r="ED12" s="184"/>
    </row>
    <row r="13" spans="1:134" ht="33.6" customHeight="1" x14ac:dyDescent="0.2">
      <c r="A13" s="200"/>
      <c r="B13" s="201"/>
      <c r="C13" s="202"/>
      <c r="D13" s="201"/>
      <c r="E13" s="202"/>
      <c r="F13" s="223"/>
      <c r="G13" s="202"/>
      <c r="H13" s="201"/>
      <c r="I13" s="149"/>
      <c r="J13" s="151"/>
      <c r="K13" s="152"/>
      <c r="L13" s="153"/>
      <c r="M13" s="154"/>
      <c r="N13" s="149"/>
      <c r="O13" s="150"/>
      <c r="P13" s="237"/>
      <c r="Q13" s="238"/>
      <c r="R13" s="238"/>
      <c r="S13" s="238"/>
      <c r="T13" s="238"/>
      <c r="U13" s="153"/>
      <c r="V13" s="149"/>
      <c r="W13" s="150"/>
      <c r="X13" s="239"/>
      <c r="Y13" s="150"/>
      <c r="Z13" s="200"/>
      <c r="AA13" s="160"/>
      <c r="AB13" s="229"/>
      <c r="AC13" s="230"/>
      <c r="AD13" s="230"/>
      <c r="AE13" s="230"/>
      <c r="AF13" s="230"/>
      <c r="AG13" s="230"/>
      <c r="AH13" s="230"/>
      <c r="AI13" s="230"/>
      <c r="AJ13" s="162"/>
      <c r="AK13" s="162"/>
      <c r="AL13" s="162"/>
      <c r="AM13" s="162"/>
      <c r="AN13" s="162"/>
      <c r="AO13" s="162"/>
      <c r="AP13" s="163"/>
      <c r="AQ13" s="164"/>
      <c r="AR13" s="231"/>
      <c r="AS13" s="231"/>
      <c r="AT13" s="231"/>
      <c r="AU13" s="231"/>
      <c r="AV13" s="231"/>
      <c r="AW13" s="231"/>
      <c r="AX13" s="231"/>
      <c r="AY13" s="162"/>
      <c r="AZ13" s="162"/>
      <c r="BA13" s="162"/>
      <c r="BB13" s="162"/>
      <c r="BC13" s="162"/>
      <c r="BD13" s="162"/>
      <c r="BE13" s="163"/>
      <c r="BF13" s="164"/>
      <c r="BG13" s="232"/>
      <c r="BH13" s="230"/>
      <c r="BI13" s="230"/>
      <c r="BJ13" s="230"/>
      <c r="BK13" s="230"/>
      <c r="BL13" s="230"/>
      <c r="BM13" s="230"/>
      <c r="BN13" s="162"/>
      <c r="BO13" s="162"/>
      <c r="BP13" s="162"/>
      <c r="BQ13" s="162"/>
      <c r="BR13" s="162"/>
      <c r="BS13" s="162"/>
      <c r="BT13" s="163"/>
      <c r="BU13" s="164"/>
      <c r="BV13" s="231"/>
      <c r="BW13" s="230"/>
      <c r="BX13" s="230"/>
      <c r="BY13" s="230"/>
      <c r="BZ13" s="230"/>
      <c r="CA13" s="230"/>
      <c r="CB13" s="230"/>
      <c r="CC13" s="162"/>
      <c r="CD13" s="162"/>
      <c r="CE13" s="162"/>
      <c r="CF13" s="162"/>
      <c r="CG13" s="162"/>
      <c r="CH13" s="162"/>
      <c r="CI13" s="163"/>
      <c r="CJ13" s="164"/>
      <c r="CK13" s="166"/>
      <c r="CL13" s="164"/>
      <c r="CM13" s="167"/>
      <c r="CN13" s="164"/>
      <c r="CO13" s="169"/>
      <c r="CP13" s="234"/>
      <c r="CQ13" s="234"/>
      <c r="CR13" s="234"/>
      <c r="CS13" s="234"/>
      <c r="CT13" s="164"/>
      <c r="CU13" s="110"/>
      <c r="CV13" s="110"/>
      <c r="CW13" s="110"/>
      <c r="CX13" s="110"/>
      <c r="CY13" s="164"/>
      <c r="CZ13" s="234"/>
      <c r="DA13" s="234"/>
      <c r="DB13" s="234"/>
      <c r="DC13" s="234"/>
      <c r="DD13" s="164"/>
      <c r="DE13" s="235"/>
      <c r="DF13" s="236"/>
      <c r="DG13" s="175"/>
      <c r="DH13" s="173"/>
      <c r="DI13" s="178"/>
      <c r="DJ13" s="235"/>
      <c r="DK13" s="236"/>
      <c r="DL13" s="175"/>
      <c r="DM13" s="173"/>
      <c r="DN13" s="178"/>
      <c r="DO13" s="206"/>
      <c r="DP13" s="206"/>
      <c r="DQ13" s="173"/>
      <c r="DR13" s="179"/>
      <c r="DS13" s="207"/>
      <c r="DT13" s="208"/>
      <c r="DU13" s="208"/>
      <c r="DV13" s="181"/>
      <c r="DW13" s="182"/>
      <c r="DX13" s="155"/>
      <c r="DY13" s="155"/>
      <c r="DZ13" s="155"/>
      <c r="EA13" s="155"/>
      <c r="EB13" s="183"/>
      <c r="EC13" s="183"/>
      <c r="ED13" s="184"/>
    </row>
    <row r="14" spans="1:134" ht="33.6" customHeight="1" x14ac:dyDescent="0.25">
      <c r="A14" s="240"/>
      <c r="B14" s="241"/>
      <c r="C14" s="240"/>
      <c r="D14" s="241"/>
      <c r="E14" s="240"/>
      <c r="F14" s="241"/>
      <c r="G14" s="240"/>
      <c r="H14" s="241"/>
      <c r="I14" s="240"/>
      <c r="J14" s="241"/>
      <c r="K14" s="241"/>
      <c r="L14" s="240"/>
      <c r="M14" s="241"/>
      <c r="N14" s="241"/>
      <c r="O14" s="241"/>
      <c r="P14" s="241"/>
      <c r="Q14" s="241"/>
      <c r="R14" s="241"/>
      <c r="S14" s="241"/>
      <c r="T14" s="241"/>
      <c r="U14" s="241"/>
      <c r="V14" s="242"/>
      <c r="W14" s="243"/>
      <c r="X14" s="243"/>
      <c r="Y14" s="241"/>
      <c r="Z14" s="241"/>
      <c r="AA14" s="241"/>
      <c r="AB14" s="241"/>
      <c r="AC14" s="241"/>
      <c r="AD14" s="241"/>
      <c r="AE14" s="241"/>
      <c r="AF14" s="241"/>
      <c r="AG14" s="241"/>
      <c r="AH14" s="241"/>
      <c r="AI14" s="241"/>
      <c r="AJ14" s="244"/>
      <c r="AK14" s="244"/>
      <c r="AL14" s="244"/>
      <c r="AM14" s="244"/>
      <c r="AN14" s="244"/>
      <c r="AO14" s="244"/>
      <c r="AP14" s="244"/>
      <c r="AQ14" s="244"/>
      <c r="AR14" s="241"/>
      <c r="AS14" s="241"/>
      <c r="AT14" s="241"/>
      <c r="AU14" s="241"/>
      <c r="AV14" s="241"/>
      <c r="AW14" s="241"/>
      <c r="AX14" s="241"/>
      <c r="AY14" s="244"/>
      <c r="AZ14" s="244"/>
      <c r="BA14" s="244"/>
      <c r="BB14" s="244"/>
      <c r="BC14" s="244"/>
      <c r="BD14" s="244"/>
      <c r="BE14" s="244"/>
      <c r="BF14" s="244"/>
      <c r="BG14" s="241"/>
      <c r="BH14" s="241"/>
      <c r="BI14" s="241"/>
      <c r="BJ14" s="241"/>
      <c r="BK14" s="241"/>
      <c r="BL14" s="241"/>
      <c r="BM14" s="241"/>
      <c r="BN14" s="244"/>
      <c r="BO14" s="244"/>
      <c r="BP14" s="244"/>
      <c r="BQ14" s="244"/>
      <c r="BR14" s="244"/>
      <c r="BS14" s="244"/>
      <c r="BT14" s="244"/>
      <c r="BU14" s="244"/>
      <c r="BV14" s="241"/>
      <c r="BW14" s="241"/>
      <c r="BX14" s="241"/>
      <c r="BY14" s="241"/>
      <c r="BZ14" s="241"/>
      <c r="CA14" s="241"/>
      <c r="CB14" s="241"/>
      <c r="CC14" s="244"/>
      <c r="CD14" s="244"/>
      <c r="CE14" s="244"/>
      <c r="CF14" s="244"/>
      <c r="CG14" s="244"/>
      <c r="CH14" s="244"/>
      <c r="CI14" s="244"/>
      <c r="CJ14" s="244"/>
      <c r="CK14" s="244"/>
      <c r="CL14" s="244"/>
      <c r="CM14" s="276" t="s">
        <v>126</v>
      </c>
      <c r="CN14" s="276"/>
      <c r="CO14" s="245">
        <f>SUBTOTAL(9,CO4:CO13)</f>
        <v>0</v>
      </c>
      <c r="CP14" s="245">
        <f>SUBTOTAL(9,CP4:CP13)</f>
        <v>0</v>
      </c>
      <c r="CQ14" s="245">
        <f>SUBTOTAL(9,CQ4:CQ13)</f>
        <v>0</v>
      </c>
      <c r="CR14" s="245"/>
      <c r="CS14" s="245"/>
      <c r="CT14" s="246" t="e">
        <f>+CQ14/CP14</f>
        <v>#DIV/0!</v>
      </c>
      <c r="CU14" s="245">
        <f>SUBTOTAL(9,CU4:CU13)</f>
        <v>0</v>
      </c>
      <c r="CV14" s="245">
        <f>SUBTOTAL(9,CV4:CV13)</f>
        <v>0</v>
      </c>
      <c r="CW14" s="245"/>
      <c r="CX14" s="245"/>
      <c r="CY14" s="246" t="e">
        <f>CV14/CU14</f>
        <v>#DIV/0!</v>
      </c>
      <c r="CZ14" s="245">
        <f>SUBTOTAL(9,CZ4:CZ13)</f>
        <v>0</v>
      </c>
      <c r="DA14" s="245">
        <f>SUBTOTAL(9,DA4:DA13)</f>
        <v>0</v>
      </c>
      <c r="DB14" s="245"/>
      <c r="DC14" s="245"/>
      <c r="DD14" s="246" t="e">
        <f>DA14/CZ14</f>
        <v>#DIV/0!</v>
      </c>
      <c r="DE14" s="245">
        <f>SUBTOTAL(9,DE4:DE13)</f>
        <v>0</v>
      </c>
      <c r="DF14" s="245">
        <f>SUBTOTAL(9,DF4:DF13)</f>
        <v>0</v>
      </c>
      <c r="DG14" s="246" t="e">
        <f>DF14/DE14</f>
        <v>#DIV/0!</v>
      </c>
      <c r="DH14" s="245">
        <f>SUBTOTAL(9,DH4:DH13)</f>
        <v>0</v>
      </c>
      <c r="DI14" s="246" t="e">
        <f>+DH14/DF14</f>
        <v>#DIV/0!</v>
      </c>
      <c r="DJ14" s="245">
        <f>SUBTOTAL(9,DJ4:DJ13)</f>
        <v>0</v>
      </c>
      <c r="DK14" s="245">
        <f>SUBTOTAL(9,DK4:DK13)</f>
        <v>0</v>
      </c>
      <c r="DL14" s="246" t="e">
        <f>DK14/DJ14</f>
        <v>#DIV/0!</v>
      </c>
      <c r="DM14" s="245">
        <f>SUBTOTAL(9,DM4:DM13)</f>
        <v>0</v>
      </c>
      <c r="DN14" s="246" t="e">
        <f>+DM14/DK14</f>
        <v>#DIV/0!</v>
      </c>
      <c r="DO14" s="245">
        <f>SUBTOTAL(9,DO4:DO13)</f>
        <v>0</v>
      </c>
      <c r="DP14" s="245">
        <f>SUBTOTAL(9,DP4:DP13)</f>
        <v>0</v>
      </c>
      <c r="DQ14" s="245">
        <f>SUBTOTAL(9,DQ4:DQ13)</f>
        <v>0</v>
      </c>
      <c r="DR14" s="245">
        <f>SUBTOTAL(9,DR4:DR13)</f>
        <v>0</v>
      </c>
      <c r="DS14" s="246" t="e">
        <f>DR14/DQ14</f>
        <v>#DIV/0!</v>
      </c>
      <c r="DT14" s="246"/>
      <c r="DU14" s="246"/>
      <c r="DV14" s="245">
        <f>SUBTOTAL(9,DV4:DV13)</f>
        <v>0</v>
      </c>
      <c r="DW14" s="246" t="e">
        <f>+DV14/CO14</f>
        <v>#DIV/0!</v>
      </c>
      <c r="DX14" s="148"/>
      <c r="DY14" s="148"/>
      <c r="DZ14" s="148"/>
      <c r="EA14" s="148"/>
    </row>
    <row r="15" spans="1:134" x14ac:dyDescent="0.2">
      <c r="A15" s="240"/>
      <c r="B15" s="241"/>
      <c r="C15" s="240"/>
      <c r="D15" s="241"/>
      <c r="E15" s="240"/>
      <c r="F15" s="241"/>
      <c r="G15" s="240"/>
      <c r="H15" s="241"/>
      <c r="I15" s="240"/>
      <c r="J15" s="241"/>
      <c r="K15" s="241"/>
      <c r="L15" s="240"/>
      <c r="M15" s="241"/>
      <c r="N15" s="241"/>
      <c r="O15" s="241"/>
      <c r="P15" s="241"/>
      <c r="Q15" s="241"/>
      <c r="R15" s="241"/>
      <c r="S15" s="241"/>
      <c r="T15" s="241"/>
      <c r="U15" s="241"/>
      <c r="V15" s="240"/>
      <c r="W15" s="241"/>
      <c r="X15" s="241"/>
      <c r="Y15" s="241"/>
      <c r="Z15" s="241"/>
      <c r="AA15" s="241"/>
      <c r="AB15" s="241"/>
      <c r="AC15" s="241"/>
      <c r="AD15" s="241"/>
      <c r="AE15" s="241"/>
      <c r="AF15" s="241"/>
      <c r="AG15" s="241"/>
      <c r="AH15" s="241"/>
      <c r="AI15" s="241"/>
      <c r="AJ15" s="244"/>
      <c r="AK15" s="244"/>
      <c r="AL15" s="244"/>
      <c r="AM15" s="244"/>
      <c r="AN15" s="244"/>
      <c r="AO15" s="244"/>
      <c r="AP15" s="244"/>
      <c r="AQ15" s="244"/>
      <c r="AR15" s="241"/>
      <c r="AS15" s="241"/>
      <c r="AT15" s="241"/>
      <c r="AU15" s="241"/>
      <c r="AV15" s="241"/>
      <c r="AW15" s="241"/>
      <c r="AX15" s="241"/>
      <c r="AY15" s="244"/>
      <c r="AZ15" s="244"/>
      <c r="BA15" s="244"/>
      <c r="BB15" s="244"/>
      <c r="BC15" s="244"/>
      <c r="BD15" s="244"/>
      <c r="BE15" s="244"/>
      <c r="BF15" s="244"/>
      <c r="BG15" s="241"/>
      <c r="BH15" s="241"/>
      <c r="BI15" s="241"/>
      <c r="BJ15" s="241"/>
      <c r="BK15" s="241"/>
      <c r="BL15" s="241"/>
      <c r="BM15" s="241"/>
      <c r="BN15" s="244"/>
      <c r="BO15" s="244"/>
      <c r="BP15" s="244"/>
      <c r="BQ15" s="244"/>
      <c r="BR15" s="244"/>
      <c r="BS15" s="244"/>
      <c r="BT15" s="244"/>
      <c r="BU15" s="244"/>
      <c r="BV15" s="241"/>
      <c r="BW15" s="241"/>
      <c r="BX15" s="241"/>
      <c r="BY15" s="241"/>
      <c r="BZ15" s="241"/>
      <c r="CA15" s="241"/>
      <c r="CB15" s="241"/>
      <c r="CC15" s="244"/>
      <c r="CD15" s="244"/>
      <c r="CE15" s="244"/>
      <c r="CF15" s="244"/>
      <c r="CG15" s="244"/>
      <c r="CH15" s="244"/>
      <c r="CI15" s="244"/>
      <c r="CJ15" s="244"/>
      <c r="CK15" s="244"/>
      <c r="CL15" s="244"/>
      <c r="CM15" s="244"/>
      <c r="CN15" s="244"/>
      <c r="CO15" s="244"/>
      <c r="CP15" s="244"/>
      <c r="CQ15" s="244"/>
      <c r="CR15" s="244"/>
      <c r="CS15" s="244"/>
      <c r="CT15" s="244"/>
      <c r="CU15" s="244"/>
      <c r="CV15" s="244"/>
      <c r="CW15" s="244"/>
      <c r="CX15" s="244"/>
      <c r="CY15" s="244"/>
      <c r="CZ15" s="244"/>
      <c r="DA15" s="244"/>
      <c r="DB15" s="244"/>
      <c r="DC15" s="244"/>
      <c r="DD15" s="244"/>
      <c r="DE15" s="148"/>
      <c r="DF15" s="148"/>
      <c r="DG15" s="148"/>
      <c r="DH15" s="148"/>
      <c r="DI15" s="148"/>
      <c r="DJ15" s="148"/>
      <c r="DK15" s="148"/>
      <c r="DL15" s="148"/>
      <c r="DM15" s="148"/>
      <c r="DN15" s="148"/>
      <c r="DO15" s="148"/>
      <c r="DP15" s="148"/>
      <c r="DQ15" s="148"/>
      <c r="DR15" s="148"/>
      <c r="DS15" s="148"/>
      <c r="DT15" s="148"/>
      <c r="DU15" s="148"/>
      <c r="DV15" s="148"/>
      <c r="DW15" s="148"/>
      <c r="DX15" s="148"/>
      <c r="DY15" s="148"/>
      <c r="DZ15" s="148"/>
      <c r="EA15" s="148"/>
    </row>
    <row r="16" spans="1:134" ht="24.95" customHeight="1" x14ac:dyDescent="0.2">
      <c r="A16" s="240"/>
      <c r="B16" s="241"/>
      <c r="C16" s="240"/>
      <c r="D16" s="241"/>
      <c r="E16" s="240"/>
      <c r="F16" s="241"/>
      <c r="G16" s="240"/>
      <c r="H16" s="241"/>
      <c r="I16" s="240"/>
      <c r="J16" s="241"/>
      <c r="K16" s="241"/>
      <c r="L16" s="240"/>
      <c r="M16" s="241"/>
      <c r="N16" s="241"/>
      <c r="O16" s="241"/>
      <c r="P16" s="241"/>
      <c r="Q16" s="241"/>
      <c r="R16" s="241"/>
      <c r="S16" s="241"/>
      <c r="T16" s="241"/>
      <c r="U16" s="241"/>
      <c r="W16" s="248"/>
      <c r="X16" s="249"/>
      <c r="Y16" s="250"/>
      <c r="AA16" s="241"/>
      <c r="AJ16" s="244"/>
      <c r="AK16" s="244"/>
      <c r="AL16" s="244"/>
      <c r="AM16" s="244"/>
      <c r="AN16" s="244"/>
      <c r="AO16" s="244"/>
      <c r="AP16" s="244"/>
      <c r="AQ16" s="244"/>
      <c r="AY16" s="244"/>
      <c r="AZ16" s="244"/>
      <c r="BA16" s="244"/>
      <c r="BB16" s="244"/>
      <c r="BC16" s="244"/>
      <c r="BD16" s="244"/>
      <c r="BE16" s="244"/>
      <c r="BF16" s="244"/>
      <c r="BN16" s="244"/>
      <c r="BO16" s="244"/>
      <c r="BP16" s="244"/>
      <c r="BQ16" s="244"/>
      <c r="BR16" s="244"/>
      <c r="BS16" s="244"/>
      <c r="BT16" s="244"/>
      <c r="BU16" s="244"/>
      <c r="CC16" s="244"/>
      <c r="CD16" s="244"/>
      <c r="CE16" s="244"/>
      <c r="CF16" s="244"/>
      <c r="CG16" s="244"/>
      <c r="CH16" s="244"/>
      <c r="CI16" s="244"/>
      <c r="CJ16" s="244"/>
      <c r="CK16" s="244"/>
      <c r="CL16" s="244"/>
      <c r="CM16" s="244"/>
      <c r="CN16" s="251"/>
      <c r="CO16" s="251"/>
      <c r="CP16" s="251"/>
      <c r="CQ16" s="252"/>
      <c r="CR16" s="252"/>
      <c r="CS16" s="252"/>
      <c r="CT16" s="251"/>
      <c r="CU16" s="251"/>
      <c r="CV16" s="252"/>
      <c r="CW16" s="252"/>
      <c r="CX16" s="252"/>
      <c r="CY16" s="251"/>
      <c r="CZ16" s="251"/>
      <c r="DA16" s="251"/>
      <c r="DB16" s="251"/>
      <c r="DC16" s="251"/>
      <c r="DD16" s="251"/>
      <c r="DE16" s="253"/>
      <c r="DF16" s="251"/>
      <c r="DG16" s="251"/>
      <c r="DH16" s="250"/>
      <c r="DI16" s="251"/>
      <c r="DJ16" s="253"/>
      <c r="DK16" s="251"/>
      <c r="DL16" s="251"/>
      <c r="DM16" s="250"/>
      <c r="DN16" s="251"/>
      <c r="DO16" s="251"/>
      <c r="DP16" s="251"/>
      <c r="DQ16" s="251"/>
      <c r="DR16" s="251"/>
      <c r="DS16" s="251"/>
      <c r="DT16" s="251"/>
      <c r="DU16" s="251"/>
      <c r="DV16" s="103"/>
      <c r="DW16" s="103"/>
      <c r="DX16" s="148"/>
      <c r="DY16" s="148"/>
      <c r="DZ16" s="148"/>
      <c r="EA16" s="148"/>
    </row>
    <row r="17" spans="1:131" x14ac:dyDescent="0.2">
      <c r="A17" s="240"/>
      <c r="B17" s="241"/>
      <c r="C17" s="240"/>
      <c r="D17" s="241"/>
      <c r="E17" s="240"/>
      <c r="F17" s="241"/>
      <c r="G17" s="240"/>
      <c r="H17" s="241"/>
      <c r="I17" s="240"/>
      <c r="J17" s="241"/>
      <c r="K17" s="241"/>
      <c r="L17" s="240"/>
      <c r="M17" s="241"/>
      <c r="N17" s="241"/>
      <c r="O17" s="241"/>
      <c r="P17" s="241"/>
      <c r="Q17" s="241"/>
      <c r="R17" s="241"/>
      <c r="S17" s="241"/>
      <c r="T17" s="241"/>
      <c r="U17" s="241"/>
      <c r="V17" s="240"/>
      <c r="W17" s="248"/>
      <c r="X17" s="249"/>
      <c r="Y17" s="248"/>
      <c r="Z17" s="241"/>
      <c r="AA17" s="241"/>
      <c r="AB17" s="241"/>
      <c r="AC17" s="241"/>
      <c r="AD17" s="241"/>
      <c r="AE17" s="241"/>
      <c r="AF17" s="241"/>
      <c r="AG17" s="241"/>
      <c r="AH17" s="241"/>
      <c r="AI17" s="241"/>
      <c r="AJ17" s="244"/>
      <c r="AK17" s="244"/>
      <c r="AL17" s="244"/>
      <c r="AM17" s="244"/>
      <c r="AN17" s="244"/>
      <c r="AO17" s="244"/>
      <c r="AP17" s="244"/>
      <c r="AQ17" s="244"/>
      <c r="AR17" s="241"/>
      <c r="AS17" s="241"/>
      <c r="AT17" s="241"/>
      <c r="AU17" s="241"/>
      <c r="AV17" s="241"/>
      <c r="AW17" s="241"/>
      <c r="AX17" s="241"/>
      <c r="AY17" s="244"/>
      <c r="AZ17" s="244"/>
      <c r="BA17" s="244"/>
      <c r="BB17" s="244"/>
      <c r="BC17" s="244"/>
      <c r="BD17" s="244"/>
      <c r="BE17" s="244"/>
      <c r="BF17" s="244"/>
      <c r="BG17" s="241"/>
      <c r="BH17" s="241"/>
      <c r="BI17" s="241"/>
      <c r="BJ17" s="241"/>
      <c r="BK17" s="241"/>
      <c r="BL17" s="241"/>
      <c r="BM17" s="241"/>
      <c r="BN17" s="244"/>
      <c r="BO17" s="244"/>
      <c r="BP17" s="244"/>
      <c r="BQ17" s="244"/>
      <c r="BR17" s="244"/>
      <c r="BS17" s="244"/>
      <c r="BT17" s="244"/>
      <c r="BU17" s="244"/>
      <c r="BV17" s="241"/>
      <c r="BW17" s="241"/>
      <c r="BX17" s="241"/>
      <c r="BY17" s="241"/>
      <c r="BZ17" s="241"/>
      <c r="CA17" s="241"/>
      <c r="CB17" s="241"/>
      <c r="CC17" s="244"/>
      <c r="CD17" s="244"/>
      <c r="CE17" s="244"/>
      <c r="CF17" s="244"/>
      <c r="CG17" s="244"/>
      <c r="CH17" s="244"/>
      <c r="CI17" s="244"/>
      <c r="CJ17" s="244"/>
      <c r="CK17" s="244"/>
      <c r="CL17" s="244"/>
      <c r="CM17" s="244"/>
      <c r="CN17" s="244"/>
      <c r="CO17" s="244"/>
      <c r="CP17" s="244"/>
      <c r="CQ17" s="244"/>
      <c r="CR17" s="244"/>
      <c r="CS17" s="244"/>
      <c r="CT17" s="244"/>
      <c r="CU17" s="244"/>
      <c r="CV17" s="244"/>
      <c r="CW17" s="244"/>
      <c r="CX17" s="244"/>
      <c r="CY17" s="244"/>
      <c r="CZ17" s="244"/>
      <c r="DA17" s="244"/>
      <c r="DB17" s="244"/>
      <c r="DC17" s="244"/>
      <c r="DD17" s="244"/>
      <c r="DE17" s="148"/>
      <c r="DF17" s="148"/>
      <c r="DG17" s="148"/>
      <c r="DH17" s="148"/>
      <c r="DI17" s="148"/>
      <c r="DJ17" s="148"/>
      <c r="DK17" s="148"/>
      <c r="DL17" s="148"/>
      <c r="DM17" s="148"/>
      <c r="DN17" s="148"/>
      <c r="DO17" s="254"/>
      <c r="DP17" s="148"/>
      <c r="DQ17" s="148"/>
      <c r="DR17" s="148"/>
      <c r="DS17" s="148"/>
      <c r="DT17" s="148"/>
      <c r="DU17" s="148"/>
      <c r="DV17" s="148"/>
      <c r="DW17" s="148"/>
      <c r="DX17" s="148"/>
      <c r="DY17" s="148"/>
      <c r="DZ17" s="148"/>
      <c r="EA17" s="148"/>
    </row>
    <row r="18" spans="1:131" s="135" customFormat="1" x14ac:dyDescent="0.2">
      <c r="A18" s="134"/>
      <c r="C18" s="134"/>
      <c r="E18" s="134"/>
      <c r="G18" s="134"/>
      <c r="I18" s="134"/>
      <c r="L18" s="134"/>
      <c r="V18" s="134"/>
      <c r="W18" s="255"/>
      <c r="X18" s="249"/>
      <c r="Y18" s="248"/>
      <c r="AJ18" s="148"/>
      <c r="AK18" s="148"/>
      <c r="AL18" s="148"/>
      <c r="AM18" s="148"/>
      <c r="AN18" s="148"/>
      <c r="AO18" s="148"/>
      <c r="AP18" s="148"/>
      <c r="AQ18" s="148"/>
      <c r="AY18" s="148"/>
      <c r="AZ18" s="148"/>
      <c r="BA18" s="148"/>
      <c r="BB18" s="148"/>
      <c r="BC18" s="148"/>
      <c r="BD18" s="148"/>
      <c r="BE18" s="148"/>
      <c r="BF18" s="148"/>
      <c r="BN18" s="148"/>
      <c r="BO18" s="148"/>
      <c r="BP18" s="148"/>
      <c r="BQ18" s="148"/>
      <c r="BR18" s="148"/>
      <c r="BS18" s="148"/>
      <c r="BT18" s="148"/>
      <c r="BU18" s="148"/>
      <c r="CC18" s="148"/>
      <c r="CD18" s="148"/>
      <c r="CE18" s="148"/>
      <c r="CF18" s="148"/>
      <c r="CG18" s="148"/>
      <c r="CH18" s="148"/>
      <c r="CI18" s="148"/>
      <c r="CJ18" s="148"/>
      <c r="CK18" s="148"/>
      <c r="CL18" s="148"/>
      <c r="CM18" s="148"/>
      <c r="CN18" s="148"/>
      <c r="CO18" s="148"/>
      <c r="CP18" s="148"/>
      <c r="CQ18" s="148"/>
      <c r="CR18" s="148"/>
      <c r="CS18" s="148"/>
      <c r="CT18" s="148"/>
      <c r="CU18" s="148"/>
      <c r="CV18" s="148"/>
      <c r="CW18" s="148"/>
      <c r="CX18" s="148"/>
      <c r="CY18" s="148"/>
      <c r="CZ18" s="148"/>
      <c r="DA18" s="148"/>
      <c r="DB18" s="148"/>
      <c r="DC18" s="148"/>
      <c r="DD18" s="148"/>
      <c r="DE18" s="148"/>
      <c r="DF18" s="148"/>
      <c r="DG18" s="148"/>
      <c r="DH18" s="148"/>
      <c r="DI18" s="148"/>
      <c r="DJ18" s="148"/>
      <c r="DK18" s="148"/>
      <c r="DL18" s="148"/>
      <c r="DM18" s="148"/>
      <c r="DN18" s="148"/>
      <c r="DO18" s="148"/>
      <c r="DP18" s="148"/>
      <c r="DQ18" s="148"/>
      <c r="DR18" s="148"/>
      <c r="DS18" s="148"/>
      <c r="DT18" s="148"/>
      <c r="DU18" s="148"/>
      <c r="DV18" s="148"/>
      <c r="DW18" s="148"/>
      <c r="DX18" s="148"/>
      <c r="DY18" s="148"/>
      <c r="DZ18" s="148"/>
      <c r="EA18" s="148"/>
    </row>
    <row r="19" spans="1:131" s="135" customFormat="1" x14ac:dyDescent="0.2">
      <c r="A19" s="134"/>
      <c r="C19" s="134"/>
      <c r="E19" s="134"/>
      <c r="G19" s="134"/>
      <c r="I19" s="134"/>
      <c r="L19" s="134"/>
      <c r="V19" s="134"/>
      <c r="W19" s="255"/>
      <c r="X19" s="249"/>
      <c r="Y19" s="248"/>
      <c r="AJ19" s="148"/>
      <c r="AK19" s="148"/>
      <c r="AL19" s="148"/>
      <c r="AM19" s="148"/>
      <c r="AN19" s="148"/>
      <c r="AO19" s="148"/>
      <c r="AP19" s="148"/>
      <c r="AQ19" s="148"/>
      <c r="AY19" s="148"/>
      <c r="AZ19" s="148"/>
      <c r="BA19" s="148"/>
      <c r="BB19" s="148"/>
      <c r="BC19" s="148"/>
      <c r="BD19" s="148"/>
      <c r="BE19" s="148"/>
      <c r="BF19" s="148"/>
      <c r="BN19" s="148"/>
      <c r="BO19" s="148"/>
      <c r="BP19" s="148"/>
      <c r="BQ19" s="148"/>
      <c r="BR19" s="148"/>
      <c r="BS19" s="148"/>
      <c r="BT19" s="148"/>
      <c r="BU19" s="148"/>
      <c r="CC19" s="148"/>
      <c r="CD19" s="148"/>
      <c r="CE19" s="148"/>
      <c r="CF19" s="148"/>
      <c r="CG19" s="148"/>
      <c r="CH19" s="148"/>
      <c r="CI19" s="148"/>
      <c r="CJ19" s="148"/>
      <c r="CK19" s="148"/>
      <c r="CL19" s="148"/>
      <c r="CM19" s="148"/>
      <c r="CN19" s="148"/>
      <c r="CO19" s="148"/>
      <c r="CP19" s="148"/>
      <c r="CQ19" s="148"/>
      <c r="CR19" s="148"/>
      <c r="CS19" s="148"/>
      <c r="CT19" s="148"/>
      <c r="CU19" s="148"/>
      <c r="CV19" s="148"/>
      <c r="CW19" s="148"/>
      <c r="CX19" s="148"/>
      <c r="CY19" s="148"/>
      <c r="CZ19" s="148"/>
      <c r="DA19" s="148"/>
      <c r="DB19" s="148"/>
      <c r="DC19" s="148"/>
      <c r="DD19" s="148"/>
      <c r="DE19" s="148"/>
      <c r="DF19" s="148"/>
      <c r="DG19" s="148"/>
      <c r="DH19" s="148"/>
      <c r="DI19" s="148"/>
      <c r="DJ19" s="148"/>
      <c r="DK19" s="148"/>
      <c r="DL19" s="148"/>
      <c r="DM19" s="148"/>
      <c r="DN19" s="148"/>
      <c r="DO19" s="148"/>
      <c r="DP19" s="148"/>
      <c r="DQ19" s="148"/>
      <c r="DR19" s="254"/>
      <c r="DS19" s="148"/>
      <c r="DT19" s="148"/>
      <c r="DU19" s="148"/>
      <c r="DV19" s="148"/>
      <c r="DW19" s="148"/>
      <c r="DX19" s="148"/>
      <c r="DY19" s="148"/>
      <c r="DZ19" s="148"/>
      <c r="EA19" s="148"/>
    </row>
    <row r="20" spans="1:131" s="135" customFormat="1" x14ac:dyDescent="0.2">
      <c r="A20" s="134"/>
      <c r="C20" s="134"/>
      <c r="E20" s="134"/>
      <c r="G20" s="134"/>
      <c r="I20" s="134"/>
      <c r="L20" s="134"/>
      <c r="V20" s="134"/>
      <c r="X20" s="249"/>
      <c r="Y20" s="248"/>
      <c r="AJ20" s="148"/>
      <c r="AK20" s="148"/>
      <c r="AL20" s="148"/>
      <c r="AM20" s="148"/>
      <c r="AN20" s="148"/>
      <c r="AO20" s="148"/>
      <c r="AP20" s="148"/>
      <c r="AQ20" s="148"/>
      <c r="AY20" s="148"/>
      <c r="AZ20" s="148"/>
      <c r="BA20" s="148"/>
      <c r="BB20" s="148"/>
      <c r="BC20" s="148"/>
      <c r="BD20" s="148"/>
      <c r="BE20" s="148"/>
      <c r="BF20" s="148"/>
      <c r="BN20" s="148"/>
      <c r="BO20" s="148"/>
      <c r="BP20" s="148"/>
      <c r="BQ20" s="148"/>
      <c r="BR20" s="148"/>
      <c r="BS20" s="148"/>
      <c r="BT20" s="148"/>
      <c r="BU20" s="148"/>
      <c r="CC20" s="148"/>
      <c r="CD20" s="148"/>
      <c r="CE20" s="148"/>
      <c r="CF20" s="148"/>
      <c r="CG20" s="148"/>
      <c r="CH20" s="148"/>
      <c r="CI20" s="148"/>
      <c r="CJ20" s="148"/>
      <c r="CK20" s="148"/>
      <c r="CL20" s="148"/>
      <c r="CM20" s="148"/>
      <c r="CN20" s="148"/>
      <c r="CO20" s="148"/>
      <c r="CP20" s="148"/>
      <c r="CQ20" s="148"/>
      <c r="CR20" s="148"/>
      <c r="CS20" s="148"/>
      <c r="CT20" s="148"/>
      <c r="CU20" s="148"/>
      <c r="CV20" s="148"/>
      <c r="CW20" s="148"/>
      <c r="CX20" s="148"/>
      <c r="CY20" s="148"/>
      <c r="CZ20" s="148"/>
      <c r="DA20" s="148"/>
      <c r="DB20" s="148"/>
      <c r="DC20" s="148"/>
      <c r="DD20" s="148"/>
      <c r="DE20" s="148"/>
      <c r="DF20" s="254"/>
      <c r="DG20" s="148"/>
      <c r="DH20" s="148"/>
      <c r="DI20" s="148"/>
      <c r="DJ20" s="148"/>
      <c r="DK20" s="254"/>
      <c r="DL20" s="148"/>
      <c r="DM20" s="148"/>
      <c r="DN20" s="148"/>
      <c r="DO20" s="148"/>
      <c r="DP20" s="148"/>
      <c r="DQ20" s="254"/>
      <c r="DR20" s="254"/>
      <c r="DS20" s="148"/>
      <c r="DT20" s="148"/>
      <c r="DU20" s="148"/>
      <c r="DV20" s="148"/>
      <c r="DW20" s="148"/>
      <c r="DX20" s="148"/>
      <c r="DY20" s="148"/>
      <c r="DZ20" s="148"/>
      <c r="EA20" s="148"/>
    </row>
    <row r="21" spans="1:131" s="135" customFormat="1" x14ac:dyDescent="0.2">
      <c r="A21" s="134"/>
      <c r="C21" s="134"/>
      <c r="E21" s="134"/>
      <c r="G21" s="134"/>
      <c r="I21" s="134"/>
      <c r="L21" s="134"/>
      <c r="V21" s="134"/>
      <c r="W21" s="256"/>
      <c r="X21" s="249"/>
      <c r="Y21" s="248"/>
      <c r="AJ21" s="148"/>
      <c r="AK21" s="148"/>
      <c r="AL21" s="148"/>
      <c r="AM21" s="148"/>
      <c r="AN21" s="148"/>
      <c r="AO21" s="148"/>
      <c r="AP21" s="148"/>
      <c r="AQ21" s="148"/>
      <c r="AY21" s="148"/>
      <c r="AZ21" s="148"/>
      <c r="BA21" s="148"/>
      <c r="BB21" s="148"/>
      <c r="BC21" s="148"/>
      <c r="BD21" s="148"/>
      <c r="BE21" s="148"/>
      <c r="BF21" s="148"/>
      <c r="BN21" s="148"/>
      <c r="BO21" s="148"/>
      <c r="BP21" s="148"/>
      <c r="BQ21" s="148"/>
      <c r="BR21" s="148"/>
      <c r="BS21" s="148"/>
      <c r="BT21" s="148"/>
      <c r="BU21" s="148"/>
      <c r="CC21" s="148"/>
      <c r="CD21" s="148"/>
      <c r="CE21" s="148"/>
      <c r="CF21" s="148"/>
      <c r="CG21" s="148"/>
      <c r="CH21" s="148"/>
      <c r="CI21" s="148"/>
      <c r="CJ21" s="148"/>
      <c r="CK21" s="148"/>
      <c r="CL21" s="148"/>
      <c r="CM21" s="148"/>
      <c r="CN21" s="148"/>
      <c r="CO21" s="148"/>
      <c r="CP21" s="148"/>
      <c r="CQ21" s="148"/>
      <c r="CR21" s="148"/>
      <c r="CS21" s="148"/>
      <c r="CT21" s="148"/>
      <c r="CU21" s="148"/>
      <c r="CV21" s="148"/>
      <c r="CW21" s="148"/>
      <c r="CX21" s="148"/>
      <c r="CY21" s="148"/>
      <c r="CZ21" s="148"/>
      <c r="DA21" s="148"/>
      <c r="DB21" s="148"/>
      <c r="DC21" s="148"/>
      <c r="DD21" s="148"/>
      <c r="DE21" s="148"/>
      <c r="DF21" s="148"/>
      <c r="DG21" s="148"/>
      <c r="DH21" s="148"/>
      <c r="DI21" s="148"/>
      <c r="DJ21" s="148"/>
      <c r="DK21" s="148"/>
      <c r="DL21" s="148"/>
      <c r="DM21" s="148"/>
      <c r="DN21" s="148"/>
      <c r="DO21" s="148"/>
      <c r="DP21" s="148"/>
      <c r="DQ21" s="148"/>
      <c r="DR21" s="148"/>
      <c r="DS21" s="148"/>
      <c r="DT21" s="148"/>
      <c r="DU21" s="148"/>
      <c r="DV21" s="148"/>
      <c r="DW21" s="148"/>
      <c r="DX21" s="148"/>
      <c r="DY21" s="148"/>
      <c r="DZ21" s="148"/>
      <c r="EA21" s="148"/>
    </row>
    <row r="22" spans="1:131" s="135" customFormat="1" x14ac:dyDescent="0.2">
      <c r="A22" s="134"/>
      <c r="C22" s="134"/>
      <c r="E22" s="134"/>
      <c r="G22" s="134"/>
      <c r="I22" s="134"/>
      <c r="L22" s="134"/>
      <c r="V22" s="134"/>
      <c r="W22" s="256"/>
      <c r="X22" s="249"/>
      <c r="Y22" s="248"/>
      <c r="AJ22" s="148"/>
      <c r="AK22" s="148"/>
      <c r="AL22" s="148"/>
      <c r="AM22" s="148"/>
      <c r="AN22" s="148"/>
      <c r="AO22" s="148"/>
      <c r="AP22" s="148"/>
      <c r="AQ22" s="148"/>
      <c r="AY22" s="148"/>
      <c r="AZ22" s="148"/>
      <c r="BA22" s="148"/>
      <c r="BB22" s="148"/>
      <c r="BC22" s="148"/>
      <c r="BD22" s="148"/>
      <c r="BE22" s="148"/>
      <c r="BF22" s="148"/>
      <c r="BN22" s="148"/>
      <c r="BO22" s="148"/>
      <c r="BP22" s="148"/>
      <c r="BQ22" s="148"/>
      <c r="BR22" s="148"/>
      <c r="BS22" s="148"/>
      <c r="BT22" s="148"/>
      <c r="BU22" s="148"/>
      <c r="CC22" s="148"/>
      <c r="CD22" s="148"/>
      <c r="CE22" s="148"/>
      <c r="CF22" s="148"/>
      <c r="CG22" s="148"/>
      <c r="CH22" s="148"/>
      <c r="CI22" s="148"/>
      <c r="CJ22" s="148"/>
      <c r="CK22" s="148"/>
      <c r="CL22" s="148"/>
      <c r="CM22" s="148"/>
      <c r="CN22" s="148"/>
      <c r="CO22" s="148"/>
      <c r="CP22" s="148"/>
      <c r="CQ22" s="148"/>
      <c r="CR22" s="148"/>
      <c r="CS22" s="148"/>
      <c r="CT22" s="148"/>
      <c r="CU22" s="148"/>
      <c r="CV22" s="148"/>
      <c r="CW22" s="148"/>
      <c r="CX22" s="148"/>
      <c r="CY22" s="148"/>
      <c r="CZ22" s="148"/>
      <c r="DA22" s="148"/>
      <c r="DB22" s="148"/>
      <c r="DC22" s="148"/>
      <c r="DD22" s="148"/>
      <c r="DE22" s="148"/>
      <c r="DF22" s="148"/>
      <c r="DG22" s="148"/>
      <c r="DH22" s="148"/>
      <c r="DI22" s="148"/>
      <c r="DJ22" s="148"/>
      <c r="DK22" s="148"/>
      <c r="DL22" s="148"/>
      <c r="DM22" s="148"/>
      <c r="DN22" s="148"/>
      <c r="DO22" s="148"/>
      <c r="DP22" s="148"/>
      <c r="DQ22" s="148"/>
      <c r="DR22" s="254"/>
      <c r="DS22" s="148"/>
      <c r="DT22" s="148"/>
      <c r="DU22" s="148"/>
      <c r="DV22" s="148"/>
      <c r="DW22" s="148"/>
      <c r="DX22" s="148"/>
      <c r="DY22" s="148"/>
      <c r="DZ22" s="148"/>
      <c r="EA22" s="148"/>
    </row>
    <row r="23" spans="1:131" s="135" customFormat="1" x14ac:dyDescent="0.2">
      <c r="A23" s="134"/>
      <c r="C23" s="134"/>
      <c r="E23" s="134"/>
      <c r="G23" s="134"/>
      <c r="I23" s="134"/>
      <c r="L23" s="134"/>
      <c r="V23" s="134"/>
      <c r="X23" s="249"/>
      <c r="Y23" s="248"/>
      <c r="AJ23" s="148"/>
      <c r="AK23" s="148"/>
      <c r="AL23" s="148"/>
      <c r="AM23" s="148"/>
      <c r="AN23" s="148"/>
      <c r="AO23" s="148"/>
      <c r="AP23" s="148"/>
      <c r="AQ23" s="148"/>
      <c r="AY23" s="148"/>
      <c r="AZ23" s="148"/>
      <c r="BA23" s="148"/>
      <c r="BB23" s="148"/>
      <c r="BC23" s="148"/>
      <c r="BD23" s="148"/>
      <c r="BE23" s="148"/>
      <c r="BF23" s="148"/>
      <c r="BN23" s="148"/>
      <c r="BO23" s="148"/>
      <c r="BP23" s="148"/>
      <c r="BQ23" s="148"/>
      <c r="BR23" s="148"/>
      <c r="BS23" s="148"/>
      <c r="BT23" s="148"/>
      <c r="BU23" s="148"/>
      <c r="CC23" s="148"/>
      <c r="CD23" s="148"/>
      <c r="CE23" s="148"/>
      <c r="CF23" s="148"/>
      <c r="CG23" s="148"/>
      <c r="CH23" s="148"/>
      <c r="CI23" s="148"/>
      <c r="CJ23" s="148"/>
      <c r="CK23" s="148"/>
      <c r="CL23" s="148"/>
      <c r="CM23" s="148"/>
      <c r="CN23" s="148"/>
      <c r="CO23" s="148"/>
      <c r="CP23" s="148"/>
      <c r="CQ23" s="148"/>
      <c r="CR23" s="148"/>
      <c r="CS23" s="148"/>
      <c r="CT23" s="148"/>
      <c r="CU23" s="148"/>
      <c r="CV23" s="148"/>
      <c r="CW23" s="148"/>
      <c r="CX23" s="148"/>
      <c r="CY23" s="148"/>
      <c r="CZ23" s="148"/>
      <c r="DA23" s="148"/>
      <c r="DB23" s="148"/>
      <c r="DC23" s="148"/>
      <c r="DD23" s="148"/>
      <c r="DE23" s="148"/>
      <c r="DF23" s="148"/>
      <c r="DG23" s="148"/>
      <c r="DH23" s="148"/>
      <c r="DI23" s="148"/>
      <c r="DJ23" s="148"/>
      <c r="DK23" s="148"/>
      <c r="DL23" s="148"/>
      <c r="DM23" s="148"/>
      <c r="DN23" s="148"/>
      <c r="DO23" s="148"/>
      <c r="DP23" s="148"/>
      <c r="DQ23" s="148"/>
      <c r="DR23" s="148"/>
      <c r="DS23" s="148"/>
      <c r="DT23" s="148"/>
      <c r="DU23" s="148"/>
      <c r="DV23" s="148"/>
      <c r="DW23" s="148"/>
      <c r="DX23" s="148"/>
      <c r="DY23" s="148"/>
      <c r="DZ23" s="148"/>
      <c r="EA23" s="148"/>
    </row>
    <row r="24" spans="1:131" s="135" customFormat="1" x14ac:dyDescent="0.2">
      <c r="A24" s="134"/>
      <c r="C24" s="134"/>
      <c r="E24" s="134"/>
      <c r="G24" s="134"/>
      <c r="I24" s="134"/>
      <c r="L24" s="134"/>
      <c r="V24" s="134"/>
      <c r="Y24" s="255"/>
      <c r="AJ24" s="148"/>
      <c r="AK24" s="148"/>
      <c r="AL24" s="148"/>
      <c r="AM24" s="148"/>
      <c r="AN24" s="148"/>
      <c r="AO24" s="148"/>
      <c r="AP24" s="148"/>
      <c r="AQ24" s="148"/>
      <c r="AY24" s="148"/>
      <c r="AZ24" s="148"/>
      <c r="BA24" s="148"/>
      <c r="BB24" s="148"/>
      <c r="BC24" s="148"/>
      <c r="BD24" s="148"/>
      <c r="BE24" s="148"/>
      <c r="BF24" s="148"/>
      <c r="BN24" s="148"/>
      <c r="BO24" s="148"/>
      <c r="BP24" s="148"/>
      <c r="BQ24" s="148"/>
      <c r="BR24" s="148"/>
      <c r="BS24" s="148"/>
      <c r="BT24" s="148"/>
      <c r="BU24" s="148"/>
      <c r="CC24" s="148"/>
      <c r="CD24" s="148"/>
      <c r="CE24" s="148"/>
      <c r="CF24" s="148"/>
      <c r="CG24" s="148"/>
      <c r="CH24" s="148"/>
      <c r="CI24" s="148"/>
      <c r="CJ24" s="148"/>
      <c r="CK24" s="148"/>
      <c r="CL24" s="148"/>
      <c r="CM24" s="148"/>
      <c r="CN24" s="148"/>
      <c r="CO24" s="148"/>
      <c r="CP24" s="148"/>
      <c r="CQ24" s="148"/>
      <c r="CR24" s="148"/>
      <c r="CS24" s="148"/>
      <c r="CT24" s="148"/>
      <c r="CU24" s="148"/>
      <c r="CV24" s="148"/>
      <c r="CW24" s="148"/>
      <c r="CX24" s="148"/>
      <c r="CY24" s="148"/>
      <c r="CZ24" s="148"/>
      <c r="DA24" s="148"/>
      <c r="DB24" s="148"/>
      <c r="DC24" s="148"/>
      <c r="DD24" s="148"/>
      <c r="DE24" s="148"/>
      <c r="DF24" s="148"/>
      <c r="DG24" s="148"/>
      <c r="DH24" s="148"/>
      <c r="DI24" s="148"/>
      <c r="DJ24" s="148"/>
      <c r="DK24" s="148"/>
      <c r="DL24" s="148"/>
      <c r="DM24" s="148"/>
      <c r="DN24" s="148"/>
      <c r="DO24" s="148"/>
      <c r="DP24" s="148"/>
      <c r="DQ24" s="148"/>
      <c r="DR24" s="148"/>
      <c r="DS24" s="148"/>
      <c r="DT24" s="148"/>
      <c r="DU24" s="148"/>
      <c r="DV24" s="148"/>
      <c r="DW24" s="148"/>
      <c r="DX24" s="148"/>
      <c r="DY24" s="148"/>
      <c r="DZ24" s="148"/>
      <c r="EA24" s="148"/>
    </row>
    <row r="25" spans="1:131" s="135" customFormat="1" x14ac:dyDescent="0.2">
      <c r="A25" s="134"/>
      <c r="C25" s="134"/>
      <c r="E25" s="134"/>
      <c r="G25" s="134"/>
      <c r="I25" s="134"/>
      <c r="L25" s="134"/>
      <c r="V25" s="134"/>
      <c r="Y25" s="255"/>
      <c r="AJ25" s="148"/>
      <c r="AK25" s="148"/>
      <c r="AL25" s="148"/>
      <c r="AM25" s="148"/>
      <c r="AN25" s="148"/>
      <c r="AO25" s="148"/>
      <c r="AP25" s="148"/>
      <c r="AQ25" s="148"/>
      <c r="AY25" s="148"/>
      <c r="AZ25" s="148"/>
      <c r="BA25" s="148"/>
      <c r="BB25" s="148"/>
      <c r="BC25" s="148"/>
      <c r="BD25" s="148"/>
      <c r="BE25" s="148"/>
      <c r="BF25" s="148"/>
      <c r="BN25" s="148"/>
      <c r="BO25" s="148"/>
      <c r="BP25" s="148"/>
      <c r="BQ25" s="148"/>
      <c r="BR25" s="148"/>
      <c r="BS25" s="148"/>
      <c r="BT25" s="148"/>
      <c r="BU25" s="148"/>
      <c r="CC25" s="148"/>
      <c r="CD25" s="148"/>
      <c r="CE25" s="148"/>
      <c r="CF25" s="148"/>
      <c r="CG25" s="148"/>
      <c r="CH25" s="148"/>
      <c r="CI25" s="148"/>
      <c r="CJ25" s="148"/>
      <c r="CK25" s="148"/>
      <c r="CL25" s="148"/>
      <c r="CM25" s="148"/>
      <c r="CN25" s="148"/>
      <c r="CO25" s="148"/>
      <c r="CP25" s="148"/>
      <c r="CQ25" s="148"/>
      <c r="CR25" s="148"/>
      <c r="CS25" s="148"/>
      <c r="CT25" s="148"/>
      <c r="CU25" s="148"/>
      <c r="CV25" s="148"/>
      <c r="CW25" s="148"/>
      <c r="CX25" s="148"/>
      <c r="CY25" s="148"/>
      <c r="CZ25" s="148"/>
      <c r="DA25" s="148"/>
      <c r="DB25" s="148"/>
      <c r="DC25" s="148"/>
      <c r="DD25" s="148"/>
      <c r="DE25" s="148"/>
      <c r="DF25" s="148"/>
      <c r="DG25" s="148"/>
      <c r="DH25" s="148"/>
      <c r="DI25" s="148"/>
      <c r="DJ25" s="148"/>
      <c r="DK25" s="148"/>
      <c r="DL25" s="148"/>
      <c r="DM25" s="148"/>
      <c r="DN25" s="148"/>
      <c r="DO25" s="148"/>
      <c r="DP25" s="148"/>
      <c r="DQ25" s="148"/>
      <c r="DR25" s="148"/>
      <c r="DS25" s="148"/>
      <c r="DT25" s="148"/>
      <c r="DU25" s="148"/>
      <c r="DV25" s="148"/>
      <c r="DW25" s="148"/>
      <c r="DX25" s="148"/>
      <c r="DY25" s="148"/>
      <c r="DZ25" s="148"/>
      <c r="EA25" s="148"/>
    </row>
    <row r="26" spans="1:131" s="135" customFormat="1" x14ac:dyDescent="0.2">
      <c r="A26" s="134"/>
      <c r="C26" s="134"/>
      <c r="E26" s="134"/>
      <c r="G26" s="134"/>
      <c r="I26" s="134"/>
      <c r="L26" s="134"/>
      <c r="V26" s="134"/>
      <c r="Y26" s="255"/>
      <c r="AJ26" s="148"/>
      <c r="AK26" s="148"/>
      <c r="AL26" s="148"/>
      <c r="AM26" s="148"/>
      <c r="AN26" s="148"/>
      <c r="AO26" s="148"/>
      <c r="AP26" s="148"/>
      <c r="AQ26" s="148"/>
      <c r="AY26" s="148"/>
      <c r="AZ26" s="148"/>
      <c r="BA26" s="148"/>
      <c r="BB26" s="148"/>
      <c r="BC26" s="148"/>
      <c r="BD26" s="148"/>
      <c r="BE26" s="148"/>
      <c r="BF26" s="148"/>
      <c r="BN26" s="148"/>
      <c r="BO26" s="148"/>
      <c r="BP26" s="148"/>
      <c r="BQ26" s="148"/>
      <c r="BR26" s="148"/>
      <c r="BS26" s="148"/>
      <c r="BT26" s="148"/>
      <c r="BU26" s="148"/>
      <c r="CC26" s="148"/>
      <c r="CD26" s="148"/>
      <c r="CE26" s="148"/>
      <c r="CF26" s="148"/>
      <c r="CG26" s="148"/>
      <c r="CH26" s="148"/>
      <c r="CI26" s="148"/>
      <c r="CJ26" s="148"/>
      <c r="CK26" s="148"/>
      <c r="CL26" s="148"/>
      <c r="CM26" s="148"/>
      <c r="CN26" s="148"/>
      <c r="CO26" s="148"/>
      <c r="CP26" s="148"/>
      <c r="CQ26" s="148"/>
      <c r="CR26" s="148"/>
      <c r="CS26" s="148"/>
      <c r="CT26" s="148"/>
      <c r="CU26" s="148"/>
      <c r="CV26" s="148"/>
      <c r="CW26" s="148"/>
      <c r="CX26" s="148"/>
      <c r="CY26" s="148"/>
      <c r="CZ26" s="148"/>
      <c r="DA26" s="148"/>
      <c r="DB26" s="148"/>
      <c r="DC26" s="148"/>
      <c r="DD26" s="148"/>
      <c r="DE26" s="148"/>
      <c r="DF26" s="148"/>
      <c r="DG26" s="148"/>
      <c r="DH26" s="148"/>
      <c r="DI26" s="148"/>
      <c r="DJ26" s="148"/>
      <c r="DK26" s="148"/>
      <c r="DL26" s="148"/>
      <c r="DM26" s="148"/>
      <c r="DN26" s="148"/>
      <c r="DO26" s="148"/>
      <c r="DP26" s="148"/>
      <c r="DQ26" s="148"/>
      <c r="DR26" s="148"/>
      <c r="DS26" s="148"/>
      <c r="DT26" s="148"/>
      <c r="DU26" s="148"/>
      <c r="DV26" s="148"/>
      <c r="DW26" s="148"/>
      <c r="DX26" s="148"/>
      <c r="DY26" s="148"/>
      <c r="DZ26" s="148"/>
      <c r="EA26" s="148"/>
    </row>
    <row r="27" spans="1:131" s="135" customFormat="1" x14ac:dyDescent="0.2">
      <c r="A27" s="134"/>
      <c r="C27" s="134"/>
      <c r="E27" s="134"/>
      <c r="G27" s="134"/>
      <c r="I27" s="134"/>
      <c r="L27" s="134"/>
      <c r="V27" s="134"/>
      <c r="Y27" s="255"/>
      <c r="AB27" s="255"/>
      <c r="AC27" s="255"/>
      <c r="AD27" s="255"/>
      <c r="AE27" s="255"/>
      <c r="AF27" s="255"/>
      <c r="AG27" s="255"/>
      <c r="AH27" s="255"/>
      <c r="AI27" s="255"/>
      <c r="AJ27" s="148"/>
      <c r="AK27" s="148"/>
      <c r="AL27" s="148"/>
      <c r="AM27" s="148"/>
      <c r="AN27" s="148"/>
      <c r="AO27" s="148"/>
      <c r="AP27" s="148"/>
      <c r="AQ27" s="148"/>
      <c r="AR27" s="255"/>
      <c r="AS27" s="255"/>
      <c r="AT27" s="255"/>
      <c r="AU27" s="255"/>
      <c r="AV27" s="255"/>
      <c r="AW27" s="255"/>
      <c r="AX27" s="255"/>
      <c r="AY27" s="148"/>
      <c r="AZ27" s="148"/>
      <c r="BA27" s="148"/>
      <c r="BB27" s="148"/>
      <c r="BC27" s="148"/>
      <c r="BD27" s="148"/>
      <c r="BE27" s="148"/>
      <c r="BF27" s="148"/>
      <c r="BG27" s="255"/>
      <c r="BH27" s="255"/>
      <c r="BI27" s="255"/>
      <c r="BJ27" s="255"/>
      <c r="BK27" s="255"/>
      <c r="BL27" s="255"/>
      <c r="BM27" s="255"/>
      <c r="BN27" s="148"/>
      <c r="BO27" s="148"/>
      <c r="BP27" s="148"/>
      <c r="BQ27" s="148"/>
      <c r="BR27" s="148"/>
      <c r="BS27" s="148"/>
      <c r="BT27" s="148"/>
      <c r="BU27" s="148"/>
      <c r="BV27" s="255"/>
      <c r="BW27" s="255"/>
      <c r="BX27" s="255"/>
      <c r="BY27" s="255"/>
      <c r="BZ27" s="255"/>
      <c r="CA27" s="255"/>
      <c r="CB27" s="255"/>
      <c r="CC27" s="148"/>
      <c r="CD27" s="148"/>
      <c r="CE27" s="148"/>
      <c r="CF27" s="148"/>
      <c r="CG27" s="148"/>
      <c r="CH27" s="148"/>
      <c r="CI27" s="148"/>
      <c r="CJ27" s="148"/>
      <c r="CK27" s="148"/>
      <c r="CL27" s="148"/>
      <c r="CM27" s="148"/>
      <c r="CN27" s="148"/>
      <c r="CO27" s="148"/>
      <c r="CP27" s="148"/>
      <c r="CQ27" s="148"/>
      <c r="CR27" s="148"/>
      <c r="CS27" s="148"/>
      <c r="CT27" s="148"/>
      <c r="CU27" s="148"/>
      <c r="CV27" s="148"/>
      <c r="CW27" s="148"/>
      <c r="CX27" s="148"/>
      <c r="CY27" s="148"/>
      <c r="CZ27" s="148"/>
      <c r="DA27" s="148"/>
      <c r="DB27" s="148"/>
      <c r="DC27" s="148"/>
      <c r="DD27" s="148"/>
      <c r="DE27" s="148"/>
      <c r="DF27" s="148"/>
      <c r="DG27" s="148"/>
      <c r="DH27" s="148"/>
      <c r="DI27" s="148"/>
      <c r="DJ27" s="148"/>
      <c r="DK27" s="148"/>
      <c r="DL27" s="148"/>
      <c r="DM27" s="148"/>
      <c r="DN27" s="148"/>
      <c r="DO27" s="148"/>
      <c r="DP27" s="148"/>
      <c r="DQ27" s="148"/>
      <c r="DR27" s="148"/>
      <c r="DS27" s="148"/>
      <c r="DT27" s="148"/>
      <c r="DU27" s="148"/>
      <c r="DV27" s="148"/>
      <c r="DW27" s="148"/>
      <c r="DX27" s="148"/>
      <c r="DY27" s="148"/>
      <c r="DZ27" s="148"/>
      <c r="EA27" s="148"/>
    </row>
    <row r="28" spans="1:131" s="135" customFormat="1" x14ac:dyDescent="0.2">
      <c r="A28" s="134"/>
      <c r="C28" s="134"/>
      <c r="E28" s="134"/>
      <c r="G28" s="134"/>
      <c r="I28" s="134"/>
      <c r="L28" s="134"/>
      <c r="V28" s="134"/>
      <c r="Y28" s="255"/>
      <c r="AJ28" s="148"/>
      <c r="AK28" s="148"/>
      <c r="AL28" s="148"/>
      <c r="AM28" s="148"/>
      <c r="AN28" s="148"/>
      <c r="AO28" s="148"/>
      <c r="AP28" s="148"/>
      <c r="AQ28" s="148"/>
      <c r="AY28" s="148"/>
      <c r="AZ28" s="148"/>
      <c r="BA28" s="148"/>
      <c r="BB28" s="148"/>
      <c r="BC28" s="148"/>
      <c r="BD28" s="148"/>
      <c r="BE28" s="148"/>
      <c r="BF28" s="148"/>
      <c r="BN28" s="148"/>
      <c r="BO28" s="148"/>
      <c r="BP28" s="148"/>
      <c r="BQ28" s="148"/>
      <c r="BR28" s="148"/>
      <c r="BS28" s="148"/>
      <c r="BT28" s="148"/>
      <c r="BU28" s="148"/>
      <c r="CC28" s="148"/>
      <c r="CD28" s="148"/>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48"/>
      <c r="DJ28" s="148"/>
      <c r="DK28" s="148"/>
      <c r="DL28" s="148"/>
      <c r="DM28" s="148"/>
      <c r="DN28" s="148"/>
      <c r="DO28" s="148"/>
      <c r="DP28" s="148"/>
      <c r="DQ28" s="148"/>
      <c r="DR28" s="148"/>
      <c r="DS28" s="148"/>
      <c r="DT28" s="148"/>
      <c r="DU28" s="148"/>
      <c r="DV28" s="148"/>
      <c r="DW28" s="148"/>
      <c r="DX28" s="148"/>
      <c r="DY28" s="148"/>
      <c r="DZ28" s="148"/>
      <c r="EA28" s="148"/>
    </row>
    <row r="29" spans="1:131" s="135" customFormat="1" x14ac:dyDescent="0.2">
      <c r="A29" s="134"/>
      <c r="C29" s="134"/>
      <c r="E29" s="134"/>
      <c r="G29" s="134"/>
      <c r="I29" s="134"/>
      <c r="L29" s="134"/>
      <c r="V29" s="134"/>
      <c r="Y29" s="255"/>
      <c r="AJ29" s="148"/>
      <c r="AK29" s="148"/>
      <c r="AL29" s="148"/>
      <c r="AM29" s="148"/>
      <c r="AN29" s="148"/>
      <c r="AO29" s="148"/>
      <c r="AP29" s="148"/>
      <c r="AQ29" s="148"/>
      <c r="AY29" s="148"/>
      <c r="AZ29" s="148"/>
      <c r="BA29" s="148"/>
      <c r="BB29" s="148"/>
      <c r="BC29" s="148"/>
      <c r="BD29" s="148"/>
      <c r="BE29" s="148"/>
      <c r="BF29" s="148"/>
      <c r="BN29" s="148"/>
      <c r="BO29" s="148"/>
      <c r="BP29" s="148"/>
      <c r="BQ29" s="148"/>
      <c r="BR29" s="148"/>
      <c r="BS29" s="148"/>
      <c r="BT29" s="148"/>
      <c r="BU29" s="148"/>
      <c r="CC29" s="148"/>
      <c r="CD29" s="148"/>
      <c r="CE29" s="148"/>
      <c r="CF29" s="148"/>
      <c r="CG29" s="148"/>
      <c r="CH29" s="148"/>
      <c r="CI29" s="148"/>
      <c r="CJ29" s="148"/>
      <c r="CK29" s="148"/>
      <c r="CL29" s="148"/>
      <c r="CM29" s="148"/>
      <c r="CN29" s="148"/>
      <c r="CO29" s="148"/>
      <c r="CP29" s="148"/>
      <c r="CQ29" s="148"/>
      <c r="CR29" s="148"/>
      <c r="CS29" s="148"/>
      <c r="CT29" s="148"/>
      <c r="CU29" s="148"/>
      <c r="CV29" s="148"/>
      <c r="CW29" s="148"/>
      <c r="CX29" s="148"/>
      <c r="CY29" s="148"/>
      <c r="CZ29" s="148"/>
      <c r="DA29" s="148"/>
      <c r="DB29" s="148"/>
      <c r="DC29" s="148"/>
      <c r="DD29" s="148"/>
      <c r="DE29" s="148"/>
      <c r="DF29" s="148"/>
      <c r="DG29" s="148"/>
      <c r="DH29" s="148"/>
      <c r="DI29" s="148"/>
      <c r="DJ29" s="148"/>
      <c r="DK29" s="148"/>
      <c r="DL29" s="148"/>
      <c r="DM29" s="148"/>
      <c r="DN29" s="148"/>
      <c r="DO29" s="148"/>
      <c r="DP29" s="148"/>
      <c r="DQ29" s="148"/>
      <c r="DR29" s="148"/>
      <c r="DS29" s="148"/>
      <c r="DT29" s="148"/>
      <c r="DU29" s="148"/>
      <c r="DV29" s="148"/>
      <c r="DW29" s="148"/>
      <c r="DX29" s="148"/>
      <c r="DY29" s="148"/>
      <c r="DZ29" s="148"/>
      <c r="EA29" s="148"/>
    </row>
    <row r="30" spans="1:131" s="135" customFormat="1" x14ac:dyDescent="0.2">
      <c r="A30" s="134"/>
      <c r="C30" s="134"/>
      <c r="E30" s="134"/>
      <c r="G30" s="134"/>
      <c r="I30" s="134"/>
      <c r="L30" s="134"/>
      <c r="V30" s="134"/>
      <c r="Y30" s="255"/>
      <c r="AJ30" s="148"/>
      <c r="AK30" s="148"/>
      <c r="AL30" s="148"/>
      <c r="AM30" s="148"/>
      <c r="AN30" s="148"/>
      <c r="AO30" s="148"/>
      <c r="AP30" s="148"/>
      <c r="AQ30" s="148"/>
      <c r="AY30" s="148"/>
      <c r="AZ30" s="148"/>
      <c r="BA30" s="148"/>
      <c r="BB30" s="148"/>
      <c r="BC30" s="148"/>
      <c r="BD30" s="148"/>
      <c r="BE30" s="148"/>
      <c r="BF30" s="148"/>
      <c r="BN30" s="148"/>
      <c r="BO30" s="148"/>
      <c r="BP30" s="148"/>
      <c r="BQ30" s="148"/>
      <c r="BR30" s="148"/>
      <c r="BS30" s="148"/>
      <c r="BT30" s="148"/>
      <c r="BU30" s="148"/>
      <c r="CC30" s="148"/>
      <c r="CD30" s="148"/>
      <c r="CE30" s="148"/>
      <c r="CF30" s="148"/>
      <c r="CG30" s="148"/>
      <c r="CH30" s="148"/>
      <c r="CI30" s="148"/>
      <c r="CJ30" s="148"/>
      <c r="CK30" s="148"/>
      <c r="CL30" s="148"/>
      <c r="CM30" s="148"/>
      <c r="CN30" s="148"/>
      <c r="CO30" s="148"/>
      <c r="CP30" s="148"/>
      <c r="CQ30" s="148"/>
      <c r="CR30" s="148"/>
      <c r="CS30" s="148"/>
      <c r="CT30" s="148"/>
      <c r="CU30" s="148"/>
      <c r="CV30" s="148"/>
      <c r="CW30" s="148"/>
      <c r="CX30" s="148"/>
      <c r="CY30" s="148"/>
      <c r="CZ30" s="148"/>
      <c r="DA30" s="148"/>
      <c r="DB30" s="148"/>
      <c r="DC30" s="148"/>
      <c r="DD30" s="148"/>
      <c r="DE30" s="148"/>
      <c r="DF30" s="148"/>
      <c r="DG30" s="148"/>
      <c r="DH30" s="148"/>
      <c r="DI30" s="148"/>
      <c r="DJ30" s="148"/>
      <c r="DK30" s="148"/>
      <c r="DL30" s="148"/>
      <c r="DM30" s="148"/>
      <c r="DN30" s="148"/>
      <c r="DO30" s="148"/>
      <c r="DP30" s="148"/>
      <c r="DQ30" s="148"/>
      <c r="DR30" s="148"/>
      <c r="DS30" s="148"/>
      <c r="DT30" s="148"/>
      <c r="DU30" s="148"/>
      <c r="DV30" s="148"/>
      <c r="DW30" s="148"/>
      <c r="DX30" s="148"/>
      <c r="DY30" s="148"/>
      <c r="DZ30" s="148"/>
      <c r="EA30" s="148"/>
    </row>
    <row r="31" spans="1:131" s="135" customFormat="1" x14ac:dyDescent="0.2">
      <c r="A31" s="134"/>
      <c r="C31" s="134"/>
      <c r="E31" s="134"/>
      <c r="G31" s="134"/>
      <c r="I31" s="134"/>
      <c r="L31" s="134"/>
      <c r="V31" s="134"/>
      <c r="AJ31" s="148"/>
      <c r="AK31" s="148"/>
      <c r="AL31" s="148"/>
      <c r="AM31" s="148"/>
      <c r="AN31" s="148"/>
      <c r="AO31" s="148"/>
      <c r="AP31" s="148"/>
      <c r="AQ31" s="148"/>
      <c r="AY31" s="148"/>
      <c r="AZ31" s="148"/>
      <c r="BA31" s="148"/>
      <c r="BB31" s="148"/>
      <c r="BC31" s="148"/>
      <c r="BD31" s="148"/>
      <c r="BE31" s="148"/>
      <c r="BF31" s="148"/>
      <c r="BN31" s="148"/>
      <c r="BO31" s="148"/>
      <c r="BP31" s="148"/>
      <c r="BQ31" s="148"/>
      <c r="BR31" s="148"/>
      <c r="BS31" s="148"/>
      <c r="BT31" s="148"/>
      <c r="BU31" s="148"/>
      <c r="CC31" s="148"/>
      <c r="CD31" s="148"/>
      <c r="CE31" s="148"/>
      <c r="CF31" s="148"/>
      <c r="CG31" s="148"/>
      <c r="CH31" s="148"/>
      <c r="CI31" s="148"/>
      <c r="CJ31" s="148"/>
      <c r="CK31" s="148"/>
      <c r="CL31" s="148"/>
      <c r="CM31" s="148"/>
      <c r="CN31" s="148"/>
      <c r="CO31" s="148"/>
      <c r="CP31" s="148"/>
      <c r="CQ31" s="148"/>
      <c r="CR31" s="148"/>
      <c r="CS31" s="148"/>
      <c r="CT31" s="148"/>
      <c r="CU31" s="148"/>
      <c r="CV31" s="148"/>
      <c r="CW31" s="148"/>
      <c r="CX31" s="148"/>
      <c r="CY31" s="148"/>
      <c r="CZ31" s="148"/>
      <c r="DA31" s="148"/>
      <c r="DB31" s="148"/>
      <c r="DC31" s="148"/>
      <c r="DD31" s="148"/>
      <c r="DE31" s="148"/>
      <c r="DF31" s="254"/>
      <c r="DG31" s="148"/>
      <c r="DH31" s="148"/>
      <c r="DI31" s="148"/>
      <c r="DJ31" s="148"/>
      <c r="DK31" s="254"/>
      <c r="DL31" s="148"/>
      <c r="DM31" s="148"/>
      <c r="DN31" s="148"/>
      <c r="DO31" s="148"/>
      <c r="DP31" s="148"/>
      <c r="DQ31" s="148"/>
      <c r="DR31" s="148"/>
      <c r="DS31" s="148"/>
      <c r="DT31" s="148"/>
      <c r="DU31" s="148"/>
      <c r="DV31" s="148"/>
      <c r="DW31" s="148"/>
      <c r="DX31" s="148"/>
      <c r="DY31" s="148"/>
      <c r="DZ31" s="148"/>
      <c r="EA31" s="148"/>
    </row>
    <row r="32" spans="1:131" s="135" customFormat="1" x14ac:dyDescent="0.2">
      <c r="A32" s="134"/>
      <c r="C32" s="134"/>
      <c r="E32" s="134"/>
      <c r="G32" s="134"/>
      <c r="I32" s="134"/>
      <c r="L32" s="134"/>
      <c r="V32" s="134"/>
      <c r="AJ32" s="148"/>
      <c r="AK32" s="148"/>
      <c r="AL32" s="148"/>
      <c r="AM32" s="148"/>
      <c r="AN32" s="148"/>
      <c r="AO32" s="148"/>
      <c r="AP32" s="148"/>
      <c r="AQ32" s="148"/>
      <c r="AY32" s="148"/>
      <c r="AZ32" s="148"/>
      <c r="BA32" s="148"/>
      <c r="BB32" s="148"/>
      <c r="BC32" s="148"/>
      <c r="BD32" s="148"/>
      <c r="BE32" s="148"/>
      <c r="BF32" s="148"/>
      <c r="BN32" s="148"/>
      <c r="BO32" s="148"/>
      <c r="BP32" s="148"/>
      <c r="BQ32" s="148"/>
      <c r="BR32" s="148"/>
      <c r="BS32" s="148"/>
      <c r="BT32" s="148"/>
      <c r="BU32" s="148"/>
      <c r="CC32" s="148"/>
      <c r="CD32" s="148"/>
      <c r="CE32" s="148"/>
      <c r="CF32" s="148"/>
      <c r="CG32" s="148"/>
      <c r="CH32" s="148"/>
      <c r="CI32" s="148"/>
      <c r="CJ32" s="148"/>
      <c r="CK32" s="148"/>
      <c r="CL32" s="148"/>
      <c r="CM32" s="148"/>
      <c r="CN32" s="148"/>
      <c r="CO32" s="148"/>
      <c r="CP32" s="148"/>
      <c r="CQ32" s="148"/>
      <c r="CR32" s="148"/>
      <c r="CS32" s="148"/>
      <c r="CT32" s="148"/>
      <c r="CU32" s="148"/>
      <c r="CV32" s="148"/>
      <c r="CW32" s="148"/>
      <c r="CX32" s="148"/>
      <c r="CY32" s="148"/>
      <c r="CZ32" s="148"/>
      <c r="DA32" s="148"/>
      <c r="DB32" s="148"/>
      <c r="DC32" s="148"/>
      <c r="DD32" s="148"/>
      <c r="DE32" s="148"/>
      <c r="DF32" s="148"/>
      <c r="DG32" s="148"/>
      <c r="DH32" s="148"/>
      <c r="DI32" s="148"/>
      <c r="DJ32" s="148"/>
      <c r="DK32" s="148"/>
      <c r="DL32" s="148"/>
      <c r="DM32" s="148"/>
      <c r="DN32" s="148"/>
      <c r="DO32" s="148"/>
      <c r="DP32" s="148"/>
      <c r="DQ32" s="148"/>
      <c r="DR32" s="148"/>
      <c r="DS32" s="148"/>
      <c r="DT32" s="148"/>
      <c r="DU32" s="148"/>
      <c r="DV32" s="148"/>
      <c r="DW32" s="148"/>
      <c r="DX32" s="148"/>
      <c r="DY32" s="148"/>
      <c r="DZ32" s="148"/>
      <c r="EA32" s="148"/>
    </row>
    <row r="33" spans="1:131" s="135" customFormat="1" x14ac:dyDescent="0.2">
      <c r="A33" s="134"/>
      <c r="C33" s="134"/>
      <c r="E33" s="134"/>
      <c r="G33" s="134"/>
      <c r="I33" s="134"/>
      <c r="L33" s="134"/>
      <c r="V33" s="134"/>
      <c r="AJ33" s="148"/>
      <c r="AK33" s="148"/>
      <c r="AL33" s="148"/>
      <c r="AM33" s="148"/>
      <c r="AN33" s="148"/>
      <c r="AO33" s="148"/>
      <c r="AP33" s="148"/>
      <c r="AQ33" s="148"/>
      <c r="AY33" s="148"/>
      <c r="AZ33" s="148"/>
      <c r="BA33" s="148"/>
      <c r="BB33" s="148"/>
      <c r="BC33" s="148"/>
      <c r="BD33" s="148"/>
      <c r="BE33" s="148"/>
      <c r="BF33" s="148"/>
      <c r="BN33" s="148"/>
      <c r="BO33" s="148"/>
      <c r="BP33" s="148"/>
      <c r="BQ33" s="148"/>
      <c r="BR33" s="148"/>
      <c r="BS33" s="148"/>
      <c r="BT33" s="148"/>
      <c r="BU33" s="148"/>
      <c r="CC33" s="148"/>
      <c r="CD33" s="148"/>
      <c r="CE33" s="148"/>
      <c r="CF33" s="148"/>
      <c r="CG33" s="148"/>
      <c r="CH33" s="148"/>
      <c r="CI33" s="148"/>
      <c r="CJ33" s="148"/>
      <c r="CK33" s="148"/>
      <c r="CL33" s="148"/>
      <c r="CM33" s="148"/>
      <c r="CN33" s="148"/>
      <c r="CO33" s="148"/>
      <c r="CP33" s="148"/>
      <c r="CQ33" s="148"/>
      <c r="CR33" s="148"/>
      <c r="CS33" s="148"/>
      <c r="CT33" s="148"/>
      <c r="CU33" s="148"/>
      <c r="CV33" s="148"/>
      <c r="CW33" s="148"/>
      <c r="CX33" s="148"/>
      <c r="CY33" s="148"/>
      <c r="CZ33" s="148"/>
      <c r="DA33" s="148"/>
      <c r="DB33" s="148"/>
      <c r="DC33" s="148"/>
      <c r="DD33" s="148"/>
      <c r="DE33" s="148"/>
      <c r="DF33" s="148"/>
      <c r="DG33" s="148"/>
      <c r="DH33" s="148"/>
      <c r="DI33" s="148"/>
      <c r="DJ33" s="148"/>
      <c r="DK33" s="148"/>
      <c r="DL33" s="148"/>
      <c r="DM33" s="148"/>
      <c r="DN33" s="148"/>
      <c r="DO33" s="148"/>
      <c r="DP33" s="148"/>
      <c r="DQ33" s="148"/>
      <c r="DR33" s="148"/>
      <c r="DS33" s="148"/>
      <c r="DT33" s="148"/>
      <c r="DU33" s="148"/>
      <c r="DV33" s="148"/>
      <c r="DW33" s="148"/>
      <c r="DX33" s="148"/>
      <c r="DY33" s="148"/>
      <c r="DZ33" s="148"/>
      <c r="EA33" s="148"/>
    </row>
    <row r="34" spans="1:131" s="135" customFormat="1" x14ac:dyDescent="0.2">
      <c r="A34" s="134"/>
      <c r="C34" s="134"/>
      <c r="E34" s="134"/>
      <c r="G34" s="134"/>
      <c r="I34" s="134"/>
      <c r="L34" s="134"/>
      <c r="V34" s="134"/>
      <c r="AJ34" s="148"/>
      <c r="AK34" s="148"/>
      <c r="AL34" s="148"/>
      <c r="AM34" s="148"/>
      <c r="AN34" s="148"/>
      <c r="AO34" s="148"/>
      <c r="AP34" s="148"/>
      <c r="AQ34" s="148"/>
      <c r="AY34" s="148"/>
      <c r="AZ34" s="148"/>
      <c r="BA34" s="148"/>
      <c r="BB34" s="148"/>
      <c r="BC34" s="148"/>
      <c r="BD34" s="148"/>
      <c r="BE34" s="148"/>
      <c r="BF34" s="148"/>
      <c r="BN34" s="148"/>
      <c r="BO34" s="148"/>
      <c r="BP34" s="148"/>
      <c r="BQ34" s="148"/>
      <c r="BR34" s="148"/>
      <c r="BS34" s="148"/>
      <c r="BT34" s="148"/>
      <c r="BU34" s="148"/>
      <c r="CC34" s="148"/>
      <c r="CD34" s="148"/>
      <c r="CE34" s="148"/>
      <c r="CF34" s="148"/>
      <c r="CG34" s="148"/>
      <c r="CH34" s="148"/>
      <c r="CI34" s="148"/>
      <c r="CJ34" s="148"/>
      <c r="CK34" s="148"/>
      <c r="CL34" s="148"/>
      <c r="CM34" s="148"/>
      <c r="CN34" s="148"/>
      <c r="CO34" s="148"/>
      <c r="CP34" s="148"/>
      <c r="CQ34" s="148"/>
      <c r="CR34" s="148"/>
      <c r="CS34" s="148"/>
      <c r="CT34" s="148"/>
      <c r="CU34" s="148"/>
      <c r="CV34" s="148"/>
      <c r="CW34" s="148"/>
      <c r="CX34" s="148"/>
      <c r="CY34" s="148"/>
      <c r="CZ34" s="148"/>
      <c r="DA34" s="148"/>
      <c r="DB34" s="148"/>
      <c r="DC34" s="148"/>
      <c r="DD34" s="148"/>
      <c r="DE34" s="148"/>
      <c r="DF34" s="148"/>
      <c r="DG34" s="148"/>
      <c r="DH34" s="148"/>
      <c r="DI34" s="148"/>
      <c r="DJ34" s="148"/>
      <c r="DK34" s="148"/>
      <c r="DL34" s="148"/>
      <c r="DM34" s="148"/>
      <c r="DN34" s="148"/>
      <c r="DO34" s="148"/>
      <c r="DP34" s="148"/>
      <c r="DQ34" s="148"/>
      <c r="DR34" s="148"/>
      <c r="DS34" s="148"/>
      <c r="DT34" s="148"/>
      <c r="DU34" s="148"/>
      <c r="DV34" s="148"/>
      <c r="DW34" s="148"/>
      <c r="DX34" s="148"/>
      <c r="DY34" s="148"/>
      <c r="DZ34" s="148"/>
      <c r="EA34" s="148"/>
    </row>
    <row r="35" spans="1:131" s="135" customFormat="1" x14ac:dyDescent="0.2">
      <c r="A35" s="134"/>
      <c r="C35" s="134"/>
      <c r="E35" s="134"/>
      <c r="G35" s="134"/>
      <c r="I35" s="134"/>
      <c r="L35" s="134"/>
      <c r="V35" s="134"/>
      <c r="AJ35" s="148"/>
      <c r="AK35" s="148"/>
      <c r="AL35" s="148"/>
      <c r="AM35" s="148"/>
      <c r="AN35" s="148"/>
      <c r="AO35" s="148"/>
      <c r="AP35" s="148"/>
      <c r="AQ35" s="148"/>
      <c r="AY35" s="148"/>
      <c r="AZ35" s="148"/>
      <c r="BA35" s="148"/>
      <c r="BB35" s="148"/>
      <c r="BC35" s="148"/>
      <c r="BD35" s="148"/>
      <c r="BE35" s="148"/>
      <c r="BF35" s="148"/>
      <c r="BN35" s="148"/>
      <c r="BO35" s="148"/>
      <c r="BP35" s="148"/>
      <c r="BQ35" s="148"/>
      <c r="BR35" s="148"/>
      <c r="BS35" s="148"/>
      <c r="BT35" s="148"/>
      <c r="BU35" s="148"/>
      <c r="CC35" s="148"/>
      <c r="CD35" s="148"/>
      <c r="CE35" s="148"/>
      <c r="CF35" s="148"/>
      <c r="CG35" s="148"/>
      <c r="CH35" s="148"/>
      <c r="CI35" s="148"/>
      <c r="CJ35" s="148"/>
      <c r="CK35" s="148"/>
      <c r="CL35" s="148"/>
      <c r="CM35" s="148"/>
      <c r="CN35" s="148"/>
      <c r="CO35" s="148"/>
      <c r="CP35" s="148"/>
      <c r="CQ35" s="148"/>
      <c r="CR35" s="148"/>
      <c r="CS35" s="148"/>
      <c r="CT35" s="148"/>
      <c r="CU35" s="148"/>
      <c r="CV35" s="148"/>
      <c r="CW35" s="148"/>
      <c r="CX35" s="148"/>
      <c r="CY35" s="148"/>
      <c r="CZ35" s="148"/>
      <c r="DA35" s="148"/>
      <c r="DB35" s="148"/>
      <c r="DC35" s="148"/>
      <c r="DD35" s="148"/>
      <c r="DE35" s="148"/>
      <c r="DF35" s="148"/>
      <c r="DG35" s="148"/>
      <c r="DH35" s="148"/>
      <c r="DI35" s="148"/>
      <c r="DJ35" s="148"/>
      <c r="DK35" s="148"/>
      <c r="DL35" s="148"/>
      <c r="DM35" s="148"/>
      <c r="DN35" s="148"/>
      <c r="DO35" s="148"/>
      <c r="DP35" s="148"/>
      <c r="DQ35" s="148"/>
      <c r="DR35" s="148"/>
      <c r="DS35" s="148"/>
      <c r="DT35" s="148"/>
      <c r="DU35" s="148"/>
      <c r="DV35" s="148"/>
      <c r="DW35" s="148"/>
      <c r="DX35" s="148"/>
      <c r="DY35" s="148"/>
      <c r="DZ35" s="148"/>
      <c r="EA35" s="148"/>
    </row>
    <row r="36" spans="1:131" s="135" customFormat="1" x14ac:dyDescent="0.2">
      <c r="A36" s="134"/>
      <c r="C36" s="134"/>
      <c r="E36" s="134"/>
      <c r="G36" s="134"/>
      <c r="I36" s="134"/>
      <c r="L36" s="134"/>
      <c r="V36" s="134"/>
      <c r="AJ36" s="148"/>
      <c r="AK36" s="148"/>
      <c r="AL36" s="148"/>
      <c r="AM36" s="148"/>
      <c r="AN36" s="148"/>
      <c r="AO36" s="148"/>
      <c r="AP36" s="148"/>
      <c r="AQ36" s="148"/>
      <c r="AY36" s="148"/>
      <c r="AZ36" s="148"/>
      <c r="BA36" s="148"/>
      <c r="BB36" s="148"/>
      <c r="BC36" s="148"/>
      <c r="BD36" s="148"/>
      <c r="BE36" s="148"/>
      <c r="BF36" s="148"/>
      <c r="BN36" s="148"/>
      <c r="BO36" s="148"/>
      <c r="BP36" s="148"/>
      <c r="BQ36" s="148"/>
      <c r="BR36" s="148"/>
      <c r="BS36" s="148"/>
      <c r="BT36" s="148"/>
      <c r="BU36" s="148"/>
      <c r="CC36" s="148"/>
      <c r="CD36" s="148"/>
      <c r="CE36" s="148"/>
      <c r="CF36" s="148"/>
      <c r="CG36" s="148"/>
      <c r="CH36" s="148"/>
      <c r="CI36" s="148"/>
      <c r="CJ36" s="148"/>
      <c r="CK36" s="148"/>
      <c r="CL36" s="148"/>
      <c r="CM36" s="148"/>
      <c r="CN36" s="148"/>
      <c r="CO36" s="148"/>
      <c r="CP36" s="148"/>
      <c r="CQ36" s="148"/>
      <c r="CR36" s="148"/>
      <c r="CS36" s="148"/>
      <c r="CT36" s="148"/>
      <c r="CU36" s="148"/>
      <c r="CV36" s="148"/>
      <c r="CW36" s="148"/>
      <c r="CX36" s="148"/>
      <c r="CY36" s="148"/>
      <c r="CZ36" s="148"/>
      <c r="DA36" s="148"/>
      <c r="DB36" s="148"/>
      <c r="DC36" s="148"/>
      <c r="DD36" s="148"/>
      <c r="DE36" s="148"/>
      <c r="DF36" s="148"/>
      <c r="DG36" s="148"/>
      <c r="DH36" s="148"/>
      <c r="DI36" s="148"/>
      <c r="DJ36" s="148"/>
      <c r="DK36" s="148"/>
      <c r="DL36" s="148"/>
      <c r="DM36" s="148"/>
      <c r="DN36" s="148"/>
      <c r="DO36" s="148"/>
      <c r="DP36" s="148"/>
      <c r="DQ36" s="148"/>
      <c r="DR36" s="148"/>
      <c r="DS36" s="148"/>
      <c r="DT36" s="148"/>
      <c r="DU36" s="148"/>
      <c r="DV36" s="148"/>
      <c r="DW36" s="148"/>
      <c r="DX36" s="148"/>
      <c r="DY36" s="148"/>
      <c r="DZ36" s="148"/>
      <c r="EA36" s="148"/>
    </row>
    <row r="37" spans="1:131" s="135" customFormat="1" x14ac:dyDescent="0.2">
      <c r="A37" s="134"/>
      <c r="C37" s="134"/>
      <c r="E37" s="134"/>
      <c r="G37" s="134"/>
      <c r="I37" s="134"/>
      <c r="L37" s="134"/>
      <c r="V37" s="134"/>
      <c r="AJ37" s="148"/>
      <c r="AK37" s="148"/>
      <c r="AL37" s="148"/>
      <c r="AM37" s="148"/>
      <c r="AN37" s="148"/>
      <c r="AO37" s="148"/>
      <c r="AP37" s="148"/>
      <c r="AQ37" s="148"/>
      <c r="AY37" s="148"/>
      <c r="AZ37" s="148"/>
      <c r="BA37" s="148"/>
      <c r="BB37" s="148"/>
      <c r="BC37" s="148"/>
      <c r="BD37" s="148"/>
      <c r="BE37" s="148"/>
      <c r="BF37" s="148"/>
      <c r="BN37" s="148"/>
      <c r="BO37" s="148"/>
      <c r="BP37" s="148"/>
      <c r="BQ37" s="148"/>
      <c r="BR37" s="148"/>
      <c r="BS37" s="148"/>
      <c r="BT37" s="148"/>
      <c r="BU37" s="148"/>
      <c r="CC37" s="148"/>
      <c r="CD37" s="148"/>
      <c r="CE37" s="148"/>
      <c r="CF37" s="148"/>
      <c r="CG37" s="148"/>
      <c r="CH37" s="148"/>
      <c r="CI37" s="148"/>
      <c r="CJ37" s="148"/>
      <c r="CK37" s="148"/>
      <c r="CL37" s="148"/>
      <c r="CM37" s="148"/>
      <c r="CN37" s="148"/>
      <c r="CO37" s="148"/>
      <c r="CP37" s="148"/>
      <c r="CQ37" s="148"/>
      <c r="CR37" s="148"/>
      <c r="CS37" s="148"/>
      <c r="CT37" s="148"/>
      <c r="CU37" s="148"/>
      <c r="CV37" s="148"/>
      <c r="CW37" s="148"/>
      <c r="CX37" s="148"/>
      <c r="CY37" s="148"/>
      <c r="CZ37" s="148"/>
      <c r="DA37" s="148"/>
      <c r="DB37" s="148"/>
      <c r="DC37" s="148"/>
      <c r="DD37" s="148"/>
      <c r="DE37" s="148"/>
      <c r="DF37" s="148"/>
      <c r="DG37" s="148"/>
      <c r="DH37" s="148"/>
      <c r="DI37" s="148"/>
      <c r="DJ37" s="148"/>
      <c r="DK37" s="148"/>
      <c r="DL37" s="148"/>
      <c r="DM37" s="148"/>
      <c r="DN37" s="148"/>
      <c r="DO37" s="148"/>
      <c r="DP37" s="148"/>
      <c r="DQ37" s="148"/>
      <c r="DR37" s="148"/>
      <c r="DS37" s="148"/>
      <c r="DT37" s="148"/>
      <c r="DU37" s="148"/>
      <c r="DV37" s="148"/>
      <c r="DW37" s="148"/>
      <c r="DX37" s="148"/>
      <c r="DY37" s="148"/>
      <c r="DZ37" s="148"/>
      <c r="EA37" s="148"/>
    </row>
    <row r="38" spans="1:131" s="135" customFormat="1" x14ac:dyDescent="0.2">
      <c r="A38" s="134"/>
      <c r="C38" s="134"/>
      <c r="E38" s="134"/>
      <c r="G38" s="134"/>
      <c r="I38" s="134"/>
      <c r="L38" s="134"/>
      <c r="V38" s="134"/>
      <c r="AJ38" s="148"/>
      <c r="AK38" s="148"/>
      <c r="AL38" s="148"/>
      <c r="AM38" s="148"/>
      <c r="AN38" s="148"/>
      <c r="AO38" s="148"/>
      <c r="AP38" s="148"/>
      <c r="AQ38" s="148"/>
      <c r="AY38" s="148"/>
      <c r="AZ38" s="148"/>
      <c r="BA38" s="148"/>
      <c r="BB38" s="148"/>
      <c r="BC38" s="148"/>
      <c r="BD38" s="148"/>
      <c r="BE38" s="148"/>
      <c r="BF38" s="148"/>
      <c r="BN38" s="148"/>
      <c r="BO38" s="148"/>
      <c r="BP38" s="148"/>
      <c r="BQ38" s="148"/>
      <c r="BR38" s="148"/>
      <c r="BS38" s="148"/>
      <c r="BT38" s="148"/>
      <c r="BU38" s="148"/>
      <c r="CC38" s="148"/>
      <c r="CD38" s="148"/>
      <c r="CE38" s="148"/>
      <c r="CF38" s="148"/>
      <c r="CG38" s="148"/>
      <c r="CH38" s="148"/>
      <c r="CI38" s="148"/>
      <c r="CJ38" s="148"/>
      <c r="CK38" s="148"/>
      <c r="CL38" s="148"/>
      <c r="CM38" s="148"/>
      <c r="CN38" s="148"/>
      <c r="CO38" s="148"/>
      <c r="CP38" s="148"/>
      <c r="CQ38" s="148"/>
      <c r="CR38" s="148"/>
      <c r="CS38" s="148"/>
      <c r="CT38" s="148"/>
      <c r="CU38" s="148"/>
      <c r="CV38" s="148"/>
      <c r="CW38" s="148"/>
      <c r="CX38" s="148"/>
      <c r="CY38" s="148"/>
      <c r="CZ38" s="148"/>
      <c r="DA38" s="148"/>
      <c r="DB38" s="148"/>
      <c r="DC38" s="148"/>
      <c r="DD38" s="148"/>
      <c r="DE38" s="148"/>
      <c r="DF38" s="148"/>
      <c r="DG38" s="148"/>
      <c r="DH38" s="148"/>
      <c r="DI38" s="148"/>
      <c r="DJ38" s="148"/>
      <c r="DK38" s="148"/>
      <c r="DL38" s="148"/>
      <c r="DM38" s="148"/>
      <c r="DN38" s="148"/>
      <c r="DO38" s="148"/>
      <c r="DP38" s="148"/>
      <c r="DQ38" s="148"/>
      <c r="DR38" s="148"/>
      <c r="DS38" s="148"/>
      <c r="DT38" s="148"/>
      <c r="DU38" s="148"/>
      <c r="DV38" s="148"/>
      <c r="DW38" s="148"/>
      <c r="DX38" s="148"/>
      <c r="DY38" s="148"/>
      <c r="DZ38" s="148"/>
      <c r="EA38" s="148"/>
    </row>
    <row r="39" spans="1:131" s="135" customFormat="1" x14ac:dyDescent="0.2">
      <c r="A39" s="134"/>
      <c r="C39" s="134"/>
      <c r="E39" s="134"/>
      <c r="G39" s="134"/>
      <c r="I39" s="134"/>
      <c r="L39" s="134"/>
      <c r="V39" s="134"/>
      <c r="AJ39" s="148"/>
      <c r="AK39" s="148"/>
      <c r="AL39" s="148"/>
      <c r="AM39" s="148"/>
      <c r="AN39" s="148"/>
      <c r="AO39" s="148"/>
      <c r="AP39" s="148"/>
      <c r="AQ39" s="148"/>
      <c r="AY39" s="148"/>
      <c r="AZ39" s="148"/>
      <c r="BA39" s="148"/>
      <c r="BB39" s="148"/>
      <c r="BC39" s="148"/>
      <c r="BD39" s="148"/>
      <c r="BE39" s="148"/>
      <c r="BF39" s="148"/>
      <c r="BN39" s="148"/>
      <c r="BO39" s="148"/>
      <c r="BP39" s="148"/>
      <c r="BQ39" s="148"/>
      <c r="BR39" s="148"/>
      <c r="BS39" s="148"/>
      <c r="BT39" s="148"/>
      <c r="BU39" s="148"/>
      <c r="CC39" s="148"/>
      <c r="CD39" s="148"/>
      <c r="CE39" s="148"/>
      <c r="CF39" s="148"/>
      <c r="CG39" s="148"/>
      <c r="CH39" s="148"/>
      <c r="CI39" s="148"/>
      <c r="CJ39" s="148"/>
      <c r="CK39" s="148"/>
      <c r="CL39" s="148"/>
      <c r="CM39" s="148"/>
      <c r="CN39" s="148"/>
      <c r="CO39" s="148"/>
      <c r="CP39" s="148"/>
      <c r="CQ39" s="148"/>
      <c r="CR39" s="148"/>
      <c r="CS39" s="148"/>
      <c r="CT39" s="148"/>
      <c r="CU39" s="148"/>
      <c r="CV39" s="148"/>
      <c r="CW39" s="148"/>
      <c r="CX39" s="148"/>
      <c r="CY39" s="148"/>
      <c r="CZ39" s="148"/>
      <c r="DA39" s="148"/>
      <c r="DB39" s="148"/>
      <c r="DC39" s="148"/>
      <c r="DD39" s="148"/>
      <c r="DE39" s="148"/>
      <c r="DF39" s="148"/>
      <c r="DG39" s="148"/>
      <c r="DH39" s="148"/>
      <c r="DI39" s="148"/>
      <c r="DJ39" s="148"/>
      <c r="DK39" s="148"/>
      <c r="DL39" s="148"/>
      <c r="DM39" s="148"/>
      <c r="DN39" s="148"/>
      <c r="DO39" s="148"/>
      <c r="DP39" s="148"/>
      <c r="DQ39" s="148"/>
      <c r="DR39" s="148"/>
      <c r="DS39" s="148"/>
      <c r="DT39" s="148"/>
      <c r="DU39" s="148"/>
      <c r="DV39" s="148"/>
      <c r="DW39" s="148"/>
      <c r="DX39" s="148"/>
      <c r="DY39" s="148"/>
      <c r="DZ39" s="148"/>
      <c r="EA39" s="148"/>
    </row>
    <row r="40" spans="1:131" s="135" customFormat="1" x14ac:dyDescent="0.2">
      <c r="A40" s="134"/>
      <c r="C40" s="134"/>
      <c r="E40" s="134"/>
      <c r="G40" s="134"/>
      <c r="I40" s="134"/>
      <c r="L40" s="134"/>
      <c r="V40" s="134"/>
      <c r="X40" s="148"/>
      <c r="AJ40" s="148"/>
      <c r="AK40" s="148"/>
      <c r="AL40" s="148"/>
      <c r="AM40" s="148"/>
      <c r="AN40" s="148"/>
      <c r="AO40" s="148"/>
      <c r="AP40" s="148"/>
      <c r="AQ40" s="148"/>
      <c r="AY40" s="148"/>
      <c r="AZ40" s="148"/>
      <c r="BA40" s="148"/>
      <c r="BB40" s="148"/>
      <c r="BC40" s="148"/>
      <c r="BD40" s="148"/>
      <c r="BE40" s="148"/>
      <c r="BF40" s="148"/>
      <c r="BN40" s="148"/>
      <c r="BO40" s="148"/>
      <c r="BP40" s="148"/>
      <c r="BQ40" s="148"/>
      <c r="BR40" s="148"/>
      <c r="BS40" s="148"/>
      <c r="BT40" s="148"/>
      <c r="BU40" s="148"/>
      <c r="CC40" s="148"/>
      <c r="CD40" s="148"/>
      <c r="CE40" s="148"/>
      <c r="CF40" s="148"/>
      <c r="CG40" s="148"/>
      <c r="CH40" s="148"/>
      <c r="CI40" s="148"/>
      <c r="CJ40" s="148"/>
      <c r="CK40" s="148"/>
      <c r="CL40" s="148"/>
      <c r="CM40" s="148"/>
      <c r="CN40" s="148"/>
      <c r="CO40" s="148"/>
      <c r="CP40" s="148"/>
      <c r="CQ40" s="148"/>
      <c r="CR40" s="148"/>
      <c r="CS40" s="148"/>
      <c r="CT40" s="148"/>
      <c r="CU40" s="148"/>
      <c r="CV40" s="148"/>
      <c r="CW40" s="148"/>
      <c r="CX40" s="148"/>
      <c r="CY40" s="148"/>
      <c r="CZ40" s="148"/>
      <c r="DA40" s="148"/>
      <c r="DB40" s="148"/>
      <c r="DC40" s="148"/>
      <c r="DD40" s="148"/>
      <c r="DE40" s="148"/>
      <c r="DF40" s="148"/>
      <c r="DG40" s="148"/>
      <c r="DH40" s="148"/>
      <c r="DI40" s="148"/>
      <c r="DJ40" s="148"/>
      <c r="DK40" s="148"/>
      <c r="DL40" s="148"/>
      <c r="DM40" s="148"/>
      <c r="DN40" s="148"/>
      <c r="DO40" s="148"/>
      <c r="DP40" s="148"/>
      <c r="DQ40" s="148"/>
      <c r="DR40" s="148"/>
      <c r="DS40" s="148"/>
      <c r="DT40" s="148"/>
      <c r="DU40" s="148"/>
      <c r="DV40" s="148"/>
      <c r="DW40" s="148"/>
      <c r="DX40" s="148"/>
      <c r="DY40" s="148"/>
      <c r="DZ40" s="148"/>
      <c r="EA40" s="148"/>
    </row>
    <row r="41" spans="1:131" s="135" customFormat="1" x14ac:dyDescent="0.2">
      <c r="A41" s="134"/>
      <c r="C41" s="134"/>
      <c r="E41" s="134"/>
      <c r="G41" s="134"/>
      <c r="I41" s="134"/>
      <c r="L41" s="134"/>
      <c r="V41" s="134"/>
      <c r="X41" s="148"/>
      <c r="AJ41" s="148"/>
      <c r="AK41" s="148"/>
      <c r="AL41" s="148"/>
      <c r="AM41" s="148"/>
      <c r="AN41" s="148"/>
      <c r="AO41" s="148"/>
      <c r="AP41" s="148"/>
      <c r="AQ41" s="148"/>
      <c r="AY41" s="148"/>
      <c r="AZ41" s="148"/>
      <c r="BA41" s="148"/>
      <c r="BB41" s="148"/>
      <c r="BC41" s="148"/>
      <c r="BD41" s="148"/>
      <c r="BE41" s="148"/>
      <c r="BF41" s="148"/>
      <c r="BN41" s="148"/>
      <c r="BO41" s="148"/>
      <c r="BP41" s="148"/>
      <c r="BQ41" s="148"/>
      <c r="BR41" s="148"/>
      <c r="BS41" s="148"/>
      <c r="BT41" s="148"/>
      <c r="BU41" s="148"/>
      <c r="CC41" s="148"/>
      <c r="CD41" s="148"/>
      <c r="CE41" s="148"/>
      <c r="CF41" s="148"/>
      <c r="CG41" s="148"/>
      <c r="CH41" s="148"/>
      <c r="CI41" s="148"/>
      <c r="CJ41" s="148"/>
      <c r="CK41" s="148"/>
      <c r="CL41" s="148"/>
      <c r="CM41" s="148"/>
      <c r="CN41" s="148"/>
      <c r="CO41" s="148"/>
      <c r="CP41" s="148"/>
      <c r="CQ41" s="148"/>
      <c r="CR41" s="148"/>
      <c r="CS41" s="148"/>
      <c r="CT41" s="148"/>
      <c r="CU41" s="148"/>
      <c r="CV41" s="148"/>
      <c r="CW41" s="148"/>
      <c r="CX41" s="148"/>
      <c r="CY41" s="148"/>
      <c r="CZ41" s="148"/>
      <c r="DA41" s="148"/>
      <c r="DB41" s="148"/>
      <c r="DC41" s="148"/>
      <c r="DD41" s="148"/>
      <c r="DE41" s="148"/>
      <c r="DF41" s="148"/>
      <c r="DG41" s="148"/>
      <c r="DH41" s="148"/>
      <c r="DI41" s="148"/>
      <c r="DJ41" s="148"/>
      <c r="DK41" s="148"/>
      <c r="DL41" s="148"/>
      <c r="DM41" s="148"/>
      <c r="DN41" s="148"/>
      <c r="DO41" s="148"/>
      <c r="DP41" s="148"/>
      <c r="DQ41" s="148"/>
      <c r="DR41" s="148"/>
      <c r="DS41" s="148"/>
      <c r="DT41" s="148"/>
      <c r="DU41" s="148"/>
      <c r="DV41" s="148"/>
      <c r="DW41" s="148"/>
      <c r="DX41" s="148"/>
      <c r="DY41" s="148"/>
      <c r="DZ41" s="148"/>
      <c r="EA41" s="148"/>
    </row>
    <row r="42" spans="1:131" s="135" customFormat="1" x14ac:dyDescent="0.2">
      <c r="A42" s="134"/>
      <c r="C42" s="134"/>
      <c r="E42" s="134"/>
      <c r="G42" s="134"/>
      <c r="I42" s="134"/>
      <c r="L42" s="134"/>
      <c r="V42" s="134"/>
      <c r="X42" s="148"/>
      <c r="AJ42" s="148"/>
      <c r="AK42" s="148"/>
      <c r="AL42" s="148"/>
      <c r="AM42" s="148"/>
      <c r="AN42" s="148"/>
      <c r="AO42" s="148"/>
      <c r="AP42" s="148"/>
      <c r="AQ42" s="148"/>
      <c r="AY42" s="148"/>
      <c r="AZ42" s="148"/>
      <c r="BA42" s="148"/>
      <c r="BB42" s="148"/>
      <c r="BC42" s="148"/>
      <c r="BD42" s="148"/>
      <c r="BE42" s="148"/>
      <c r="BF42" s="148"/>
      <c r="BN42" s="148"/>
      <c r="BO42" s="148"/>
      <c r="BP42" s="148"/>
      <c r="BQ42" s="148"/>
      <c r="BR42" s="148"/>
      <c r="BS42" s="148"/>
      <c r="BT42" s="148"/>
      <c r="BU42" s="148"/>
      <c r="CC42" s="148"/>
      <c r="CD42" s="148"/>
      <c r="CE42" s="148"/>
      <c r="CF42" s="148"/>
      <c r="CG42" s="148"/>
      <c r="CH42" s="148"/>
      <c r="CI42" s="148"/>
      <c r="CJ42" s="148"/>
      <c r="CK42" s="148"/>
      <c r="CL42" s="148"/>
      <c r="CM42" s="148"/>
      <c r="CN42" s="148"/>
      <c r="CO42" s="148"/>
      <c r="CP42" s="148"/>
      <c r="CQ42" s="148"/>
      <c r="CR42" s="148"/>
      <c r="CS42" s="148"/>
      <c r="CT42" s="148"/>
      <c r="CU42" s="148"/>
      <c r="CV42" s="148"/>
      <c r="CW42" s="148"/>
      <c r="CX42" s="148"/>
      <c r="CY42" s="148"/>
      <c r="CZ42" s="148"/>
      <c r="DA42" s="148"/>
      <c r="DB42" s="148"/>
      <c r="DC42" s="148"/>
      <c r="DD42" s="148"/>
      <c r="DE42" s="148"/>
      <c r="DF42" s="148"/>
      <c r="DG42" s="148"/>
      <c r="DH42" s="148"/>
      <c r="DI42" s="148"/>
      <c r="DJ42" s="148"/>
      <c r="DK42" s="148"/>
      <c r="DL42" s="148"/>
      <c r="DM42" s="148"/>
      <c r="DN42" s="148"/>
      <c r="DO42" s="148"/>
      <c r="DP42" s="148"/>
      <c r="DQ42" s="148"/>
      <c r="DR42" s="148"/>
      <c r="DS42" s="148"/>
      <c r="DT42" s="148"/>
      <c r="DU42" s="148"/>
      <c r="DV42" s="148"/>
      <c r="DW42" s="148"/>
      <c r="DX42" s="148"/>
      <c r="DY42" s="148"/>
      <c r="DZ42" s="148"/>
      <c r="EA42" s="148"/>
    </row>
    <row r="43" spans="1:131" s="135" customFormat="1" x14ac:dyDescent="0.2">
      <c r="A43" s="134"/>
      <c r="C43" s="134"/>
      <c r="E43" s="134"/>
      <c r="G43" s="134"/>
      <c r="I43" s="134"/>
      <c r="L43" s="134"/>
      <c r="V43" s="134"/>
      <c r="X43" s="148"/>
      <c r="AJ43" s="148"/>
      <c r="AK43" s="148"/>
      <c r="AL43" s="148"/>
      <c r="AM43" s="148"/>
      <c r="AN43" s="148"/>
      <c r="AO43" s="148"/>
      <c r="AP43" s="148"/>
      <c r="AQ43" s="148"/>
      <c r="AY43" s="148"/>
      <c r="AZ43" s="148"/>
      <c r="BA43" s="148"/>
      <c r="BB43" s="148"/>
      <c r="BC43" s="148"/>
      <c r="BD43" s="148"/>
      <c r="BE43" s="148"/>
      <c r="BF43" s="148"/>
      <c r="BN43" s="148"/>
      <c r="BO43" s="148"/>
      <c r="BP43" s="148"/>
      <c r="BQ43" s="148"/>
      <c r="BR43" s="148"/>
      <c r="BS43" s="148"/>
      <c r="BT43" s="148"/>
      <c r="BU43" s="148"/>
      <c r="CC43" s="148"/>
      <c r="CD43" s="148"/>
      <c r="CE43" s="148"/>
      <c r="CF43" s="148"/>
      <c r="CG43" s="148"/>
      <c r="CH43" s="148"/>
      <c r="CI43" s="148"/>
      <c r="CJ43" s="148"/>
      <c r="CK43" s="148"/>
      <c r="CL43" s="148"/>
      <c r="CM43" s="148"/>
      <c r="CN43" s="148"/>
      <c r="CO43" s="148"/>
      <c r="CP43" s="148"/>
      <c r="CQ43" s="148"/>
      <c r="CR43" s="148"/>
      <c r="CS43" s="148"/>
      <c r="CT43" s="148"/>
      <c r="CU43" s="148"/>
      <c r="CV43" s="148"/>
      <c r="CW43" s="148"/>
      <c r="CX43" s="148"/>
      <c r="CY43" s="148"/>
      <c r="CZ43" s="148"/>
      <c r="DA43" s="148"/>
      <c r="DB43" s="148"/>
      <c r="DC43" s="148"/>
      <c r="DD43" s="148"/>
      <c r="DE43" s="148"/>
      <c r="DF43" s="148"/>
      <c r="DG43" s="148"/>
      <c r="DH43" s="148"/>
      <c r="DI43" s="148"/>
      <c r="DJ43" s="148"/>
      <c r="DK43" s="148"/>
      <c r="DL43" s="148"/>
      <c r="DM43" s="148"/>
      <c r="DN43" s="148"/>
      <c r="DO43" s="148"/>
      <c r="DP43" s="148"/>
      <c r="DQ43" s="148"/>
      <c r="DR43" s="148"/>
      <c r="DS43" s="148"/>
      <c r="DT43" s="148"/>
      <c r="DU43" s="148"/>
      <c r="DV43" s="148"/>
      <c r="DW43" s="148"/>
      <c r="DX43" s="148"/>
      <c r="DY43" s="148"/>
      <c r="DZ43" s="148"/>
      <c r="EA43" s="148"/>
    </row>
    <row r="44" spans="1:131" s="135" customFormat="1" x14ac:dyDescent="0.2">
      <c r="A44" s="134"/>
      <c r="C44" s="134"/>
      <c r="E44" s="134"/>
      <c r="G44" s="134"/>
      <c r="I44" s="134"/>
      <c r="L44" s="134"/>
      <c r="V44" s="134"/>
      <c r="X44" s="148"/>
      <c r="AJ44" s="148"/>
      <c r="AK44" s="148"/>
      <c r="AL44" s="148"/>
      <c r="AM44" s="148"/>
      <c r="AN44" s="148"/>
      <c r="AO44" s="148"/>
      <c r="AP44" s="148"/>
      <c r="AQ44" s="148"/>
      <c r="AY44" s="148"/>
      <c r="AZ44" s="148"/>
      <c r="BA44" s="148"/>
      <c r="BB44" s="148"/>
      <c r="BC44" s="148"/>
      <c r="BD44" s="148"/>
      <c r="BE44" s="148"/>
      <c r="BF44" s="148"/>
      <c r="BN44" s="148"/>
      <c r="BO44" s="148"/>
      <c r="BP44" s="148"/>
      <c r="BQ44" s="148"/>
      <c r="BR44" s="148"/>
      <c r="BS44" s="148"/>
      <c r="BT44" s="148"/>
      <c r="BU44" s="148"/>
      <c r="CC44" s="148"/>
      <c r="CD44" s="148"/>
      <c r="CE44" s="148"/>
      <c r="CF44" s="148"/>
      <c r="CG44" s="148"/>
      <c r="CH44" s="148"/>
      <c r="CI44" s="148"/>
      <c r="CJ44" s="148"/>
      <c r="CK44" s="148"/>
      <c r="CL44" s="148"/>
      <c r="CM44" s="148"/>
      <c r="CN44" s="148"/>
      <c r="CO44" s="148"/>
      <c r="CP44" s="148"/>
      <c r="CQ44" s="148"/>
      <c r="CR44" s="148"/>
      <c r="CS44" s="148"/>
      <c r="CT44" s="148"/>
      <c r="CU44" s="148"/>
      <c r="CV44" s="148"/>
      <c r="CW44" s="148"/>
      <c r="CX44" s="148"/>
      <c r="CY44" s="148"/>
      <c r="CZ44" s="148"/>
      <c r="DA44" s="148"/>
      <c r="DB44" s="148"/>
      <c r="DC44" s="148"/>
      <c r="DD44" s="148"/>
      <c r="DE44" s="148"/>
      <c r="DF44" s="148"/>
      <c r="DG44" s="148"/>
      <c r="DH44" s="148"/>
      <c r="DI44" s="148"/>
      <c r="DJ44" s="148"/>
      <c r="DK44" s="148"/>
      <c r="DL44" s="148"/>
      <c r="DM44" s="148"/>
      <c r="DN44" s="148"/>
      <c r="DO44" s="148"/>
      <c r="DP44" s="148"/>
      <c r="DQ44" s="148"/>
      <c r="DR44" s="148"/>
      <c r="DS44" s="148"/>
      <c r="DT44" s="148"/>
      <c r="DU44" s="148"/>
      <c r="DV44" s="148"/>
      <c r="DW44" s="148"/>
      <c r="DX44" s="148"/>
      <c r="DY44" s="148"/>
      <c r="DZ44" s="148"/>
      <c r="EA44" s="148"/>
    </row>
    <row r="45" spans="1:131" s="135" customFormat="1" x14ac:dyDescent="0.2">
      <c r="A45" s="134"/>
      <c r="C45" s="134"/>
      <c r="E45" s="134"/>
      <c r="G45" s="134"/>
      <c r="I45" s="134"/>
      <c r="L45" s="134"/>
      <c r="V45" s="134"/>
      <c r="X45" s="148"/>
      <c r="AJ45" s="148"/>
      <c r="AK45" s="148"/>
      <c r="AL45" s="148"/>
      <c r="AM45" s="148"/>
      <c r="AN45" s="148"/>
      <c r="AO45" s="148"/>
      <c r="AP45" s="148"/>
      <c r="AQ45" s="148"/>
      <c r="AY45" s="148"/>
      <c r="AZ45" s="148"/>
      <c r="BA45" s="148"/>
      <c r="BB45" s="148"/>
      <c r="BC45" s="148"/>
      <c r="BD45" s="148"/>
      <c r="BE45" s="148"/>
      <c r="BF45" s="148"/>
      <c r="BN45" s="148"/>
      <c r="BO45" s="148"/>
      <c r="BP45" s="148"/>
      <c r="BQ45" s="148"/>
      <c r="BR45" s="148"/>
      <c r="BS45" s="148"/>
      <c r="BT45" s="148"/>
      <c r="BU45" s="148"/>
      <c r="CC45" s="148"/>
      <c r="CD45" s="148"/>
      <c r="CE45" s="148"/>
      <c r="CF45" s="148"/>
      <c r="CG45" s="148"/>
      <c r="CH45" s="148"/>
      <c r="CI45" s="148"/>
      <c r="CJ45" s="148"/>
      <c r="CK45" s="148"/>
      <c r="CL45" s="148"/>
      <c r="CM45" s="148"/>
      <c r="CN45" s="148"/>
      <c r="CO45" s="148"/>
      <c r="CP45" s="148"/>
      <c r="CQ45" s="148"/>
      <c r="CR45" s="148"/>
      <c r="CS45" s="148"/>
      <c r="CT45" s="148"/>
      <c r="CU45" s="148"/>
      <c r="CV45" s="148"/>
      <c r="CW45" s="148"/>
      <c r="CX45" s="148"/>
      <c r="CY45" s="148"/>
      <c r="CZ45" s="148"/>
      <c r="DA45" s="148"/>
      <c r="DB45" s="148"/>
      <c r="DC45" s="148"/>
      <c r="DD45" s="148"/>
      <c r="DE45" s="148"/>
      <c r="DF45" s="148"/>
      <c r="DG45" s="148"/>
      <c r="DH45" s="148"/>
      <c r="DI45" s="148"/>
      <c r="DJ45" s="148"/>
      <c r="DK45" s="148"/>
      <c r="DL45" s="148"/>
      <c r="DM45" s="148"/>
      <c r="DN45" s="148"/>
      <c r="DO45" s="148"/>
      <c r="DP45" s="148"/>
      <c r="DQ45" s="148"/>
      <c r="DR45" s="148"/>
      <c r="DS45" s="148"/>
      <c r="DT45" s="148"/>
      <c r="DU45" s="148"/>
      <c r="DV45" s="148"/>
      <c r="DW45" s="148"/>
      <c r="DX45" s="148"/>
      <c r="DY45" s="148"/>
      <c r="DZ45" s="148"/>
      <c r="EA45" s="148"/>
    </row>
    <row r="46" spans="1:131" s="135" customFormat="1" x14ac:dyDescent="0.2">
      <c r="A46" s="134"/>
      <c r="C46" s="134"/>
      <c r="E46" s="134"/>
      <c r="G46" s="134"/>
      <c r="I46" s="134"/>
      <c r="L46" s="134"/>
      <c r="V46" s="134"/>
      <c r="X46" s="148"/>
      <c r="AJ46" s="148"/>
      <c r="AK46" s="148"/>
      <c r="AL46" s="148"/>
      <c r="AM46" s="148"/>
      <c r="AN46" s="148"/>
      <c r="AO46" s="148"/>
      <c r="AP46" s="148"/>
      <c r="AQ46" s="148"/>
      <c r="AY46" s="148"/>
      <c r="AZ46" s="148"/>
      <c r="BA46" s="148"/>
      <c r="BB46" s="148"/>
      <c r="BC46" s="148"/>
      <c r="BD46" s="148"/>
      <c r="BE46" s="148"/>
      <c r="BF46" s="148"/>
      <c r="BN46" s="148"/>
      <c r="BO46" s="148"/>
      <c r="BP46" s="148"/>
      <c r="BQ46" s="148"/>
      <c r="BR46" s="148"/>
      <c r="BS46" s="148"/>
      <c r="BT46" s="148"/>
      <c r="BU46" s="148"/>
      <c r="CC46" s="148"/>
      <c r="CD46" s="148"/>
      <c r="CE46" s="148"/>
      <c r="CF46" s="148"/>
      <c r="CG46" s="148"/>
      <c r="CH46" s="148"/>
      <c r="CI46" s="148"/>
      <c r="CJ46" s="148"/>
      <c r="CK46" s="148"/>
      <c r="CL46" s="148"/>
      <c r="CM46" s="148"/>
      <c r="CN46" s="148"/>
      <c r="CO46" s="148"/>
      <c r="CP46" s="148"/>
      <c r="CQ46" s="148"/>
      <c r="CR46" s="148"/>
      <c r="CS46" s="148"/>
      <c r="CT46" s="148"/>
      <c r="CU46" s="148"/>
      <c r="CV46" s="148"/>
      <c r="CW46" s="148"/>
      <c r="CX46" s="148"/>
      <c r="CY46" s="148"/>
      <c r="CZ46" s="148"/>
      <c r="DA46" s="148"/>
      <c r="DB46" s="148"/>
      <c r="DC46" s="148"/>
      <c r="DD46" s="148"/>
      <c r="DE46" s="148"/>
      <c r="DF46" s="148"/>
      <c r="DG46" s="148"/>
      <c r="DH46" s="148"/>
      <c r="DI46" s="148"/>
      <c r="DJ46" s="148"/>
      <c r="DK46" s="148"/>
      <c r="DL46" s="148"/>
      <c r="DM46" s="148"/>
      <c r="DN46" s="148"/>
      <c r="DO46" s="148"/>
      <c r="DP46" s="148"/>
      <c r="DQ46" s="148"/>
      <c r="DR46" s="148"/>
      <c r="DS46" s="148"/>
      <c r="DT46" s="148"/>
      <c r="DU46" s="148"/>
      <c r="DV46" s="148"/>
      <c r="DW46" s="148"/>
      <c r="DX46" s="148"/>
      <c r="DY46" s="148"/>
      <c r="DZ46" s="148"/>
      <c r="EA46" s="148"/>
    </row>
    <row r="47" spans="1:131" s="135" customFormat="1" x14ac:dyDescent="0.2">
      <c r="A47" s="134"/>
      <c r="C47" s="134"/>
      <c r="E47" s="134"/>
      <c r="G47" s="134"/>
      <c r="I47" s="134"/>
      <c r="L47" s="134"/>
      <c r="V47" s="134"/>
      <c r="X47" s="148"/>
      <c r="AJ47" s="148"/>
      <c r="AK47" s="148"/>
      <c r="AL47" s="148"/>
      <c r="AM47" s="148"/>
      <c r="AN47" s="148"/>
      <c r="AO47" s="148"/>
      <c r="AP47" s="148"/>
      <c r="AQ47" s="148"/>
      <c r="AY47" s="148"/>
      <c r="AZ47" s="148"/>
      <c r="BA47" s="148"/>
      <c r="BB47" s="148"/>
      <c r="BC47" s="148"/>
      <c r="BD47" s="148"/>
      <c r="BE47" s="148"/>
      <c r="BF47" s="148"/>
      <c r="BN47" s="148"/>
      <c r="BO47" s="148"/>
      <c r="BP47" s="148"/>
      <c r="BQ47" s="148"/>
      <c r="BR47" s="148"/>
      <c r="BS47" s="148"/>
      <c r="BT47" s="148"/>
      <c r="BU47" s="148"/>
      <c r="CC47" s="148"/>
      <c r="CD47" s="148"/>
      <c r="CE47" s="148"/>
      <c r="CF47" s="148"/>
      <c r="CG47" s="148"/>
      <c r="CH47" s="148"/>
      <c r="CI47" s="148"/>
      <c r="CJ47" s="148"/>
      <c r="CK47" s="148"/>
      <c r="CL47" s="148"/>
      <c r="CM47" s="148"/>
      <c r="CN47" s="148"/>
      <c r="CO47" s="148"/>
      <c r="CP47" s="148"/>
      <c r="CQ47" s="148"/>
      <c r="CR47" s="148"/>
      <c r="CS47" s="148"/>
      <c r="CT47" s="148"/>
      <c r="CU47" s="148"/>
      <c r="CV47" s="148"/>
      <c r="CW47" s="148"/>
      <c r="CX47" s="148"/>
      <c r="CY47" s="148"/>
      <c r="CZ47" s="148"/>
      <c r="DA47" s="148"/>
      <c r="DB47" s="148"/>
      <c r="DC47" s="148"/>
      <c r="DD47" s="148"/>
      <c r="DE47" s="148"/>
      <c r="DF47" s="148"/>
      <c r="DG47" s="148"/>
      <c r="DH47" s="148"/>
      <c r="DI47" s="148"/>
      <c r="DJ47" s="148"/>
      <c r="DK47" s="148"/>
      <c r="DL47" s="148"/>
      <c r="DM47" s="148"/>
      <c r="DN47" s="148"/>
      <c r="DO47" s="148"/>
      <c r="DP47" s="148"/>
      <c r="DQ47" s="148"/>
      <c r="DR47" s="148"/>
      <c r="DS47" s="148"/>
      <c r="DT47" s="148"/>
      <c r="DU47" s="148"/>
      <c r="DV47" s="148"/>
      <c r="DW47" s="148"/>
      <c r="DX47" s="148"/>
      <c r="DY47" s="148"/>
      <c r="DZ47" s="148"/>
      <c r="EA47" s="148"/>
    </row>
    <row r="48" spans="1:131" s="135" customFormat="1" x14ac:dyDescent="0.2">
      <c r="A48" s="134"/>
      <c r="C48" s="134"/>
      <c r="E48" s="134"/>
      <c r="G48" s="134"/>
      <c r="I48" s="134"/>
      <c r="L48" s="134"/>
      <c r="V48" s="134"/>
      <c r="X48" s="148"/>
      <c r="AJ48" s="148"/>
      <c r="AK48" s="148"/>
      <c r="AL48" s="148"/>
      <c r="AM48" s="148"/>
      <c r="AN48" s="148"/>
      <c r="AO48" s="148"/>
      <c r="AP48" s="148"/>
      <c r="AQ48" s="148"/>
      <c r="AY48" s="148"/>
      <c r="AZ48" s="148"/>
      <c r="BA48" s="148"/>
      <c r="BB48" s="148"/>
      <c r="BC48" s="148"/>
      <c r="BD48" s="148"/>
      <c r="BE48" s="148"/>
      <c r="BF48" s="148"/>
      <c r="BN48" s="148"/>
      <c r="BO48" s="148"/>
      <c r="BP48" s="148"/>
      <c r="BQ48" s="148"/>
      <c r="BR48" s="148"/>
      <c r="BS48" s="148"/>
      <c r="BT48" s="148"/>
      <c r="BU48" s="148"/>
      <c r="CC48" s="148"/>
      <c r="CD48" s="148"/>
      <c r="CE48" s="148"/>
      <c r="CF48" s="148"/>
      <c r="CG48" s="148"/>
      <c r="CH48" s="148"/>
      <c r="CI48" s="148"/>
      <c r="CJ48" s="148"/>
      <c r="CK48" s="148"/>
      <c r="CL48" s="148"/>
      <c r="CM48" s="148"/>
      <c r="CN48" s="148"/>
      <c r="CO48" s="148"/>
      <c r="CP48" s="148"/>
      <c r="CQ48" s="148"/>
      <c r="CR48" s="148"/>
      <c r="CS48" s="148"/>
      <c r="CT48" s="148"/>
      <c r="CU48" s="148"/>
      <c r="CV48" s="148"/>
      <c r="CW48" s="148"/>
      <c r="CX48" s="148"/>
      <c r="CY48" s="148"/>
      <c r="CZ48" s="148"/>
      <c r="DA48" s="148"/>
      <c r="DB48" s="148"/>
      <c r="DC48" s="148"/>
      <c r="DD48" s="148"/>
      <c r="DE48" s="148"/>
      <c r="DF48" s="148"/>
      <c r="DG48" s="148"/>
      <c r="DH48" s="148"/>
      <c r="DI48" s="148"/>
      <c r="DJ48" s="148"/>
      <c r="DK48" s="148"/>
      <c r="DL48" s="148"/>
      <c r="DM48" s="148"/>
      <c r="DN48" s="148"/>
      <c r="DO48" s="148"/>
      <c r="DP48" s="148"/>
      <c r="DQ48" s="148"/>
      <c r="DR48" s="148"/>
      <c r="DS48" s="148"/>
      <c r="DT48" s="148"/>
      <c r="DU48" s="148"/>
      <c r="DV48" s="148"/>
      <c r="DW48" s="148"/>
      <c r="DX48" s="148"/>
      <c r="DY48" s="148"/>
      <c r="DZ48" s="148"/>
      <c r="EA48" s="148"/>
    </row>
    <row r="49" spans="1:131" s="135" customFormat="1" x14ac:dyDescent="0.2">
      <c r="A49" s="134"/>
      <c r="C49" s="134"/>
      <c r="E49" s="134"/>
      <c r="G49" s="134"/>
      <c r="I49" s="134"/>
      <c r="L49" s="134"/>
      <c r="V49" s="134"/>
      <c r="X49" s="148"/>
      <c r="AJ49" s="148"/>
      <c r="AK49" s="148"/>
      <c r="AL49" s="148"/>
      <c r="AM49" s="148"/>
      <c r="AN49" s="148"/>
      <c r="AO49" s="148"/>
      <c r="AP49" s="148"/>
      <c r="AQ49" s="148"/>
      <c r="AY49" s="148"/>
      <c r="AZ49" s="148"/>
      <c r="BA49" s="148"/>
      <c r="BB49" s="148"/>
      <c r="BC49" s="148"/>
      <c r="BD49" s="148"/>
      <c r="BE49" s="148"/>
      <c r="BF49" s="148"/>
      <c r="BN49" s="148"/>
      <c r="BO49" s="148"/>
      <c r="BP49" s="148"/>
      <c r="BQ49" s="148"/>
      <c r="BR49" s="148"/>
      <c r="BS49" s="148"/>
      <c r="BT49" s="148"/>
      <c r="BU49" s="148"/>
      <c r="CC49" s="148"/>
      <c r="CD49" s="148"/>
      <c r="CE49" s="148"/>
      <c r="CF49" s="148"/>
      <c r="CG49" s="148"/>
      <c r="CH49" s="148"/>
      <c r="CI49" s="148"/>
      <c r="CJ49" s="148"/>
      <c r="CK49" s="148"/>
      <c r="CL49" s="148"/>
      <c r="CM49" s="148"/>
      <c r="CN49" s="148"/>
      <c r="CO49" s="148"/>
      <c r="CP49" s="148"/>
      <c r="CQ49" s="148"/>
      <c r="CR49" s="148"/>
      <c r="CS49" s="148"/>
      <c r="CT49" s="148"/>
      <c r="CU49" s="148"/>
      <c r="CV49" s="148"/>
      <c r="CW49" s="148"/>
      <c r="CX49" s="148"/>
      <c r="CY49" s="148"/>
      <c r="CZ49" s="148"/>
      <c r="DA49" s="148"/>
      <c r="DB49" s="148"/>
      <c r="DC49" s="148"/>
      <c r="DD49" s="148"/>
      <c r="DE49" s="148"/>
      <c r="DF49" s="148"/>
      <c r="DG49" s="148"/>
      <c r="DH49" s="148"/>
      <c r="DI49" s="148"/>
      <c r="DJ49" s="148"/>
      <c r="DK49" s="148"/>
      <c r="DL49" s="148"/>
      <c r="DM49" s="148"/>
      <c r="DN49" s="148"/>
      <c r="DO49" s="148"/>
      <c r="DP49" s="148"/>
      <c r="DQ49" s="148"/>
      <c r="DR49" s="148"/>
      <c r="DS49" s="148"/>
      <c r="DT49" s="148"/>
      <c r="DU49" s="148"/>
      <c r="DV49" s="148"/>
      <c r="DW49" s="148"/>
      <c r="DX49" s="148"/>
      <c r="DY49" s="148"/>
      <c r="DZ49" s="148"/>
      <c r="EA49" s="148"/>
    </row>
    <row r="50" spans="1:131" s="135" customFormat="1" x14ac:dyDescent="0.2">
      <c r="A50" s="134"/>
      <c r="C50" s="134"/>
      <c r="E50" s="134"/>
      <c r="G50" s="134"/>
      <c r="I50" s="134"/>
      <c r="L50" s="134"/>
      <c r="V50" s="134"/>
      <c r="X50" s="148"/>
      <c r="AJ50" s="148"/>
      <c r="AK50" s="148"/>
      <c r="AL50" s="148"/>
      <c r="AM50" s="148"/>
      <c r="AN50" s="148"/>
      <c r="AO50" s="148"/>
      <c r="AP50" s="148"/>
      <c r="AQ50" s="148"/>
      <c r="AY50" s="148"/>
      <c r="AZ50" s="148"/>
      <c r="BA50" s="148"/>
      <c r="BB50" s="148"/>
      <c r="BC50" s="148"/>
      <c r="BD50" s="148"/>
      <c r="BE50" s="148"/>
      <c r="BF50" s="148"/>
      <c r="BN50" s="148"/>
      <c r="BO50" s="148"/>
      <c r="BP50" s="148"/>
      <c r="BQ50" s="148"/>
      <c r="BR50" s="148"/>
      <c r="BS50" s="148"/>
      <c r="BT50" s="148"/>
      <c r="BU50" s="148"/>
      <c r="CC50" s="148"/>
      <c r="CD50" s="148"/>
      <c r="CE50" s="148"/>
      <c r="CF50" s="148"/>
      <c r="CG50" s="148"/>
      <c r="CH50" s="148"/>
      <c r="CI50" s="148"/>
      <c r="CJ50" s="148"/>
      <c r="CK50" s="148"/>
      <c r="CL50" s="148"/>
      <c r="CM50" s="148"/>
      <c r="CN50" s="148"/>
      <c r="CO50" s="148"/>
      <c r="CP50" s="148"/>
      <c r="CQ50" s="148"/>
      <c r="CR50" s="148"/>
      <c r="CS50" s="148"/>
      <c r="CT50" s="148"/>
      <c r="CU50" s="148"/>
      <c r="CV50" s="148"/>
      <c r="CW50" s="148"/>
      <c r="CX50" s="148"/>
      <c r="CY50" s="148"/>
      <c r="CZ50" s="148"/>
      <c r="DA50" s="148"/>
      <c r="DB50" s="148"/>
      <c r="DC50" s="148"/>
      <c r="DD50" s="148"/>
      <c r="DE50" s="148"/>
      <c r="DF50" s="148"/>
      <c r="DG50" s="148"/>
      <c r="DH50" s="148"/>
      <c r="DI50" s="148"/>
      <c r="DJ50" s="148"/>
      <c r="DK50" s="148"/>
      <c r="DL50" s="148"/>
      <c r="DM50" s="148"/>
      <c r="DN50" s="148"/>
      <c r="DO50" s="148"/>
      <c r="DP50" s="148"/>
      <c r="DQ50" s="148"/>
      <c r="DR50" s="148"/>
      <c r="DS50" s="148"/>
      <c r="DT50" s="148"/>
      <c r="DU50" s="148"/>
      <c r="DV50" s="148"/>
      <c r="DW50" s="148"/>
      <c r="DX50" s="148"/>
      <c r="DY50" s="148"/>
      <c r="DZ50" s="148"/>
      <c r="EA50" s="148"/>
    </row>
    <row r="51" spans="1:131" s="135" customFormat="1" x14ac:dyDescent="0.2">
      <c r="A51" s="134"/>
      <c r="C51" s="134"/>
      <c r="E51" s="134"/>
      <c r="G51" s="134"/>
      <c r="I51" s="134"/>
      <c r="L51" s="134"/>
      <c r="V51" s="134"/>
      <c r="X51" s="148"/>
      <c r="AJ51" s="148"/>
      <c r="AK51" s="148"/>
      <c r="AL51" s="148"/>
      <c r="AM51" s="148"/>
      <c r="AN51" s="148"/>
      <c r="AO51" s="148"/>
      <c r="AP51" s="148"/>
      <c r="AQ51" s="148"/>
      <c r="AY51" s="148"/>
      <c r="AZ51" s="148"/>
      <c r="BA51" s="148"/>
      <c r="BB51" s="148"/>
      <c r="BC51" s="148"/>
      <c r="BD51" s="148"/>
      <c r="BE51" s="148"/>
      <c r="BF51" s="148"/>
      <c r="BN51" s="148"/>
      <c r="BO51" s="148"/>
      <c r="BP51" s="148"/>
      <c r="BQ51" s="148"/>
      <c r="BR51" s="148"/>
      <c r="BS51" s="148"/>
      <c r="BT51" s="148"/>
      <c r="BU51" s="148"/>
      <c r="CC51" s="148"/>
      <c r="CD51" s="148"/>
      <c r="CE51" s="148"/>
      <c r="CF51" s="148"/>
      <c r="CG51" s="148"/>
      <c r="CH51" s="148"/>
      <c r="CI51" s="148"/>
      <c r="CJ51" s="148"/>
      <c r="CK51" s="148"/>
      <c r="CL51" s="148"/>
      <c r="CM51" s="148"/>
      <c r="CN51" s="148"/>
      <c r="CO51" s="148"/>
      <c r="CP51" s="148"/>
      <c r="CQ51" s="148"/>
      <c r="CR51" s="148"/>
      <c r="CS51" s="148"/>
      <c r="CT51" s="148"/>
      <c r="CU51" s="148"/>
      <c r="CV51" s="148"/>
      <c r="CW51" s="148"/>
      <c r="CX51" s="148"/>
      <c r="CY51" s="148"/>
      <c r="CZ51" s="148"/>
      <c r="DA51" s="148"/>
      <c r="DB51" s="148"/>
      <c r="DC51" s="148"/>
      <c r="DD51" s="148"/>
      <c r="DE51" s="148"/>
      <c r="DF51" s="148"/>
      <c r="DG51" s="148"/>
      <c r="DH51" s="148"/>
      <c r="DI51" s="148"/>
      <c r="DJ51" s="148"/>
      <c r="DK51" s="148"/>
      <c r="DL51" s="148"/>
      <c r="DM51" s="148"/>
      <c r="DN51" s="148"/>
      <c r="DO51" s="148"/>
      <c r="DP51" s="148"/>
      <c r="DQ51" s="148"/>
      <c r="DR51" s="148"/>
      <c r="DS51" s="148"/>
      <c r="DT51" s="148"/>
      <c r="DU51" s="148"/>
      <c r="DV51" s="148"/>
      <c r="DW51" s="148"/>
      <c r="DX51" s="148"/>
      <c r="DY51" s="148"/>
      <c r="DZ51" s="148"/>
      <c r="EA51" s="148"/>
    </row>
    <row r="52" spans="1:131" s="135" customFormat="1" x14ac:dyDescent="0.2">
      <c r="A52" s="134"/>
      <c r="C52" s="134"/>
      <c r="E52" s="134"/>
      <c r="G52" s="134"/>
      <c r="I52" s="134"/>
      <c r="L52" s="134"/>
      <c r="V52" s="134"/>
      <c r="X52" s="148"/>
      <c r="AJ52" s="148"/>
      <c r="AK52" s="148"/>
      <c r="AL52" s="148"/>
      <c r="AM52" s="148"/>
      <c r="AN52" s="148"/>
      <c r="AO52" s="148"/>
      <c r="AP52" s="148"/>
      <c r="AQ52" s="148"/>
      <c r="AY52" s="148"/>
      <c r="AZ52" s="148"/>
      <c r="BA52" s="148"/>
      <c r="BB52" s="148"/>
      <c r="BC52" s="148"/>
      <c r="BD52" s="148"/>
      <c r="BE52" s="148"/>
      <c r="BF52" s="148"/>
      <c r="BN52" s="148"/>
      <c r="BO52" s="148"/>
      <c r="BP52" s="148"/>
      <c r="BQ52" s="148"/>
      <c r="BR52" s="148"/>
      <c r="BS52" s="148"/>
      <c r="BT52" s="148"/>
      <c r="BU52" s="148"/>
      <c r="CC52" s="148"/>
      <c r="CD52" s="148"/>
      <c r="CE52" s="148"/>
      <c r="CF52" s="148"/>
      <c r="CG52" s="148"/>
      <c r="CH52" s="148"/>
      <c r="CI52" s="148"/>
      <c r="CJ52" s="148"/>
      <c r="CK52" s="148"/>
      <c r="CL52" s="148"/>
      <c r="CM52" s="148"/>
      <c r="CN52" s="148"/>
      <c r="CO52" s="148"/>
      <c r="CP52" s="148"/>
      <c r="CQ52" s="148"/>
      <c r="CR52" s="148"/>
      <c r="CS52" s="148"/>
      <c r="CT52" s="148"/>
      <c r="CU52" s="148"/>
      <c r="CV52" s="148"/>
      <c r="CW52" s="148"/>
      <c r="CX52" s="148"/>
      <c r="CY52" s="148"/>
      <c r="CZ52" s="148"/>
      <c r="DA52" s="148"/>
      <c r="DB52" s="148"/>
      <c r="DC52" s="148"/>
      <c r="DD52" s="148"/>
      <c r="DE52" s="148"/>
      <c r="DF52" s="148"/>
      <c r="DG52" s="148"/>
      <c r="DH52" s="148"/>
      <c r="DI52" s="148"/>
      <c r="DJ52" s="148"/>
      <c r="DK52" s="148"/>
      <c r="DL52" s="148"/>
      <c r="DM52" s="148"/>
      <c r="DN52" s="148"/>
      <c r="DO52" s="148"/>
      <c r="DP52" s="148"/>
      <c r="DQ52" s="148"/>
      <c r="DR52" s="148"/>
      <c r="DS52" s="148"/>
      <c r="DT52" s="148"/>
      <c r="DU52" s="148"/>
      <c r="DV52" s="148"/>
      <c r="DW52" s="148"/>
      <c r="DX52" s="148"/>
      <c r="DY52" s="148"/>
      <c r="DZ52" s="148"/>
      <c r="EA52" s="148"/>
    </row>
    <row r="53" spans="1:131" s="135" customFormat="1" x14ac:dyDescent="0.2">
      <c r="A53" s="134"/>
      <c r="C53" s="134"/>
      <c r="E53" s="134"/>
      <c r="G53" s="134"/>
      <c r="I53" s="134"/>
      <c r="L53" s="134"/>
      <c r="V53" s="134"/>
      <c r="X53" s="148"/>
      <c r="AJ53" s="148"/>
      <c r="AK53" s="148"/>
      <c r="AL53" s="148"/>
      <c r="AM53" s="148"/>
      <c r="AN53" s="148"/>
      <c r="AO53" s="148"/>
      <c r="AP53" s="148"/>
      <c r="AQ53" s="148"/>
      <c r="AY53" s="148"/>
      <c r="AZ53" s="148"/>
      <c r="BA53" s="148"/>
      <c r="BB53" s="148"/>
      <c r="BC53" s="148"/>
      <c r="BD53" s="148"/>
      <c r="BE53" s="148"/>
      <c r="BF53" s="148"/>
      <c r="BN53" s="148"/>
      <c r="BO53" s="148"/>
      <c r="BP53" s="148"/>
      <c r="BQ53" s="148"/>
      <c r="BR53" s="148"/>
      <c r="BS53" s="148"/>
      <c r="BT53" s="148"/>
      <c r="BU53" s="148"/>
      <c r="CC53" s="148"/>
      <c r="CD53" s="148"/>
      <c r="CE53" s="148"/>
      <c r="CF53" s="148"/>
      <c r="CG53" s="148"/>
      <c r="CH53" s="148"/>
      <c r="CI53" s="148"/>
      <c r="CJ53" s="148"/>
      <c r="CK53" s="148"/>
      <c r="CL53" s="148"/>
      <c r="CM53" s="148"/>
      <c r="CN53" s="148"/>
      <c r="CO53" s="148"/>
      <c r="CP53" s="148"/>
      <c r="CQ53" s="148"/>
      <c r="CR53" s="148"/>
      <c r="CS53" s="148"/>
      <c r="CT53" s="148"/>
      <c r="CU53" s="148"/>
      <c r="CV53" s="148"/>
      <c r="CW53" s="148"/>
      <c r="CX53" s="148"/>
      <c r="CY53" s="148"/>
      <c r="CZ53" s="148"/>
      <c r="DA53" s="148"/>
      <c r="DB53" s="148"/>
      <c r="DC53" s="148"/>
      <c r="DD53" s="148"/>
      <c r="DE53" s="148"/>
      <c r="DF53" s="148"/>
      <c r="DG53" s="148"/>
      <c r="DH53" s="148"/>
      <c r="DI53" s="148"/>
      <c r="DJ53" s="148"/>
      <c r="DK53" s="148"/>
      <c r="DL53" s="148"/>
      <c r="DM53" s="148"/>
      <c r="DN53" s="148"/>
      <c r="DO53" s="148"/>
      <c r="DP53" s="148"/>
      <c r="DQ53" s="148"/>
      <c r="DR53" s="148"/>
      <c r="DS53" s="148"/>
      <c r="DT53" s="148"/>
      <c r="DU53" s="148"/>
      <c r="DV53" s="148"/>
      <c r="DW53" s="148"/>
      <c r="DX53" s="148"/>
      <c r="DY53" s="148"/>
      <c r="DZ53" s="148"/>
      <c r="EA53" s="148"/>
    </row>
    <row r="54" spans="1:131" s="135" customFormat="1" x14ac:dyDescent="0.2">
      <c r="A54" s="134"/>
      <c r="C54" s="134"/>
      <c r="E54" s="134"/>
      <c r="G54" s="134"/>
      <c r="I54" s="134"/>
      <c r="L54" s="134"/>
      <c r="V54" s="134"/>
      <c r="X54" s="148"/>
      <c r="AJ54" s="148"/>
      <c r="AK54" s="148"/>
      <c r="AL54" s="148"/>
      <c r="AM54" s="148"/>
      <c r="AN54" s="148"/>
      <c r="AO54" s="148"/>
      <c r="AP54" s="148"/>
      <c r="AQ54" s="148"/>
      <c r="AY54" s="148"/>
      <c r="AZ54" s="148"/>
      <c r="BA54" s="148"/>
      <c r="BB54" s="148"/>
      <c r="BC54" s="148"/>
      <c r="BD54" s="148"/>
      <c r="BE54" s="148"/>
      <c r="BF54" s="148"/>
      <c r="BN54" s="148"/>
      <c r="BO54" s="148"/>
      <c r="BP54" s="148"/>
      <c r="BQ54" s="148"/>
      <c r="BR54" s="148"/>
      <c r="BS54" s="148"/>
      <c r="BT54" s="148"/>
      <c r="BU54" s="148"/>
      <c r="CC54" s="148"/>
      <c r="CD54" s="148"/>
      <c r="CE54" s="148"/>
      <c r="CF54" s="148"/>
      <c r="CG54" s="148"/>
      <c r="CH54" s="148"/>
      <c r="CI54" s="148"/>
      <c r="CJ54" s="148"/>
      <c r="CK54" s="148"/>
      <c r="CL54" s="148"/>
      <c r="CM54" s="148"/>
      <c r="CN54" s="148"/>
      <c r="CO54" s="148"/>
      <c r="CP54" s="148"/>
      <c r="CQ54" s="148"/>
      <c r="CR54" s="148"/>
      <c r="CS54" s="148"/>
      <c r="CT54" s="148"/>
      <c r="CU54" s="148"/>
      <c r="CV54" s="148"/>
      <c r="CW54" s="148"/>
      <c r="CX54" s="148"/>
      <c r="CY54" s="148"/>
      <c r="CZ54" s="148"/>
      <c r="DA54" s="148"/>
      <c r="DB54" s="148"/>
      <c r="DC54" s="148"/>
      <c r="DD54" s="148"/>
      <c r="DE54" s="148"/>
      <c r="DF54" s="148"/>
      <c r="DG54" s="148"/>
      <c r="DH54" s="148"/>
      <c r="DI54" s="148"/>
      <c r="DJ54" s="148"/>
      <c r="DK54" s="148"/>
      <c r="DL54" s="148"/>
      <c r="DM54" s="148"/>
      <c r="DN54" s="148"/>
      <c r="DO54" s="148"/>
      <c r="DP54" s="148"/>
      <c r="DQ54" s="148"/>
      <c r="DR54" s="148"/>
      <c r="DS54" s="148"/>
      <c r="DT54" s="148"/>
      <c r="DU54" s="148"/>
      <c r="DV54" s="148"/>
      <c r="DW54" s="148"/>
      <c r="DX54" s="148"/>
      <c r="DY54" s="148"/>
      <c r="DZ54" s="148"/>
      <c r="EA54" s="148"/>
    </row>
    <row r="55" spans="1:131" s="135" customFormat="1" x14ac:dyDescent="0.2">
      <c r="A55" s="134"/>
      <c r="C55" s="134"/>
      <c r="E55" s="134"/>
      <c r="G55" s="134"/>
      <c r="I55" s="134"/>
      <c r="L55" s="134"/>
      <c r="V55" s="134"/>
      <c r="X55" s="148"/>
      <c r="AJ55" s="148"/>
      <c r="AK55" s="148"/>
      <c r="AL55" s="148"/>
      <c r="AM55" s="148"/>
      <c r="AN55" s="148"/>
      <c r="AO55" s="148"/>
      <c r="AP55" s="148"/>
      <c r="AQ55" s="148"/>
      <c r="AY55" s="148"/>
      <c r="AZ55" s="148"/>
      <c r="BA55" s="148"/>
      <c r="BB55" s="148"/>
      <c r="BC55" s="148"/>
      <c r="BD55" s="148"/>
      <c r="BE55" s="148"/>
      <c r="BF55" s="148"/>
      <c r="BN55" s="148"/>
      <c r="BO55" s="148"/>
      <c r="BP55" s="148"/>
      <c r="BQ55" s="148"/>
      <c r="BR55" s="148"/>
      <c r="BS55" s="148"/>
      <c r="BT55" s="148"/>
      <c r="BU55" s="148"/>
      <c r="CC55" s="148"/>
      <c r="CD55" s="148"/>
      <c r="CE55" s="148"/>
      <c r="CF55" s="148"/>
      <c r="CG55" s="148"/>
      <c r="CH55" s="148"/>
      <c r="CI55" s="148"/>
      <c r="CJ55" s="148"/>
      <c r="CK55" s="148"/>
      <c r="CL55" s="148"/>
      <c r="CM55" s="148"/>
      <c r="CN55" s="148"/>
      <c r="CO55" s="148"/>
      <c r="CP55" s="148"/>
      <c r="CQ55" s="148"/>
      <c r="CR55" s="148"/>
      <c r="CS55" s="148"/>
      <c r="CT55" s="148"/>
      <c r="CU55" s="148"/>
      <c r="CV55" s="148"/>
      <c r="CW55" s="148"/>
      <c r="CX55" s="148"/>
      <c r="CY55" s="148"/>
      <c r="CZ55" s="148"/>
      <c r="DA55" s="148"/>
      <c r="DB55" s="148"/>
      <c r="DC55" s="148"/>
      <c r="DD55" s="148"/>
      <c r="DE55" s="148"/>
      <c r="DF55" s="148"/>
      <c r="DG55" s="148"/>
      <c r="DH55" s="148"/>
      <c r="DI55" s="148"/>
      <c r="DJ55" s="148"/>
      <c r="DK55" s="148"/>
      <c r="DL55" s="148"/>
      <c r="DM55" s="148"/>
      <c r="DN55" s="148"/>
      <c r="DO55" s="148"/>
      <c r="DP55" s="148"/>
      <c r="DQ55" s="148"/>
      <c r="DR55" s="148"/>
      <c r="DS55" s="148"/>
      <c r="DT55" s="148"/>
      <c r="DU55" s="148"/>
      <c r="DV55" s="148"/>
      <c r="DW55" s="148"/>
      <c r="DX55" s="148"/>
      <c r="DY55" s="148"/>
      <c r="DZ55" s="148"/>
      <c r="EA55" s="148"/>
    </row>
    <row r="56" spans="1:131" s="135" customFormat="1" x14ac:dyDescent="0.2">
      <c r="A56" s="134"/>
      <c r="C56" s="134"/>
      <c r="E56" s="134"/>
      <c r="G56" s="134"/>
      <c r="I56" s="134"/>
      <c r="L56" s="134"/>
      <c r="V56" s="134"/>
      <c r="X56" s="148"/>
      <c r="AJ56" s="148"/>
      <c r="AK56" s="148"/>
      <c r="AL56" s="148"/>
      <c r="AM56" s="148"/>
      <c r="AN56" s="148"/>
      <c r="AO56" s="148"/>
      <c r="AP56" s="148"/>
      <c r="AQ56" s="148"/>
      <c r="AY56" s="148"/>
      <c r="AZ56" s="148"/>
      <c r="BA56" s="148"/>
      <c r="BB56" s="148"/>
      <c r="BC56" s="148"/>
      <c r="BD56" s="148"/>
      <c r="BE56" s="148"/>
      <c r="BF56" s="148"/>
      <c r="BN56" s="148"/>
      <c r="BO56" s="148"/>
      <c r="BP56" s="148"/>
      <c r="BQ56" s="148"/>
      <c r="BR56" s="148"/>
      <c r="BS56" s="148"/>
      <c r="BT56" s="148"/>
      <c r="BU56" s="148"/>
      <c r="CC56" s="148"/>
      <c r="CD56" s="148"/>
      <c r="CE56" s="148"/>
      <c r="CF56" s="148"/>
      <c r="CG56" s="148"/>
      <c r="CH56" s="148"/>
      <c r="CI56" s="148"/>
      <c r="CJ56" s="148"/>
      <c r="CK56" s="148"/>
      <c r="CL56" s="148"/>
      <c r="CM56" s="148"/>
      <c r="CN56" s="148"/>
      <c r="CO56" s="148"/>
      <c r="CP56" s="148"/>
      <c r="CQ56" s="148"/>
      <c r="CR56" s="148"/>
      <c r="CS56" s="148"/>
      <c r="CT56" s="148"/>
      <c r="CU56" s="148"/>
      <c r="CV56" s="148"/>
      <c r="CW56" s="148"/>
      <c r="CX56" s="148"/>
      <c r="CY56" s="148"/>
      <c r="CZ56" s="148"/>
      <c r="DA56" s="148"/>
      <c r="DB56" s="148"/>
      <c r="DC56" s="148"/>
      <c r="DD56" s="148"/>
      <c r="DE56" s="148"/>
      <c r="DF56" s="148"/>
      <c r="DG56" s="148"/>
      <c r="DH56" s="148"/>
      <c r="DI56" s="148"/>
      <c r="DJ56" s="148"/>
      <c r="DK56" s="148"/>
      <c r="DL56" s="148"/>
      <c r="DM56" s="148"/>
      <c r="DN56" s="148"/>
      <c r="DO56" s="148"/>
      <c r="DP56" s="148"/>
      <c r="DQ56" s="148"/>
      <c r="DR56" s="148"/>
      <c r="DS56" s="148"/>
      <c r="DT56" s="148"/>
      <c r="DU56" s="148"/>
      <c r="DV56" s="148"/>
      <c r="DW56" s="148"/>
      <c r="DX56" s="148"/>
      <c r="DY56" s="148"/>
      <c r="DZ56" s="148"/>
      <c r="EA56" s="148"/>
    </row>
    <row r="57" spans="1:131" s="135" customFormat="1" x14ac:dyDescent="0.2">
      <c r="A57" s="134"/>
      <c r="C57" s="134"/>
      <c r="E57" s="134"/>
      <c r="G57" s="134"/>
      <c r="I57" s="134"/>
      <c r="L57" s="134"/>
      <c r="V57" s="134"/>
      <c r="X57" s="148"/>
      <c r="AJ57" s="148"/>
      <c r="AK57" s="148"/>
      <c r="AL57" s="148"/>
      <c r="AM57" s="148"/>
      <c r="AN57" s="148"/>
      <c r="AO57" s="148"/>
      <c r="AP57" s="148"/>
      <c r="AQ57" s="148"/>
      <c r="AY57" s="148"/>
      <c r="AZ57" s="148"/>
      <c r="BA57" s="148"/>
      <c r="BB57" s="148"/>
      <c r="BC57" s="148"/>
      <c r="BD57" s="148"/>
      <c r="BE57" s="148"/>
      <c r="BF57" s="148"/>
      <c r="BN57" s="148"/>
      <c r="BO57" s="148"/>
      <c r="BP57" s="148"/>
      <c r="BQ57" s="148"/>
      <c r="BR57" s="148"/>
      <c r="BS57" s="148"/>
      <c r="BT57" s="148"/>
      <c r="BU57" s="148"/>
      <c r="CC57" s="148"/>
      <c r="CD57" s="148"/>
      <c r="CE57" s="148"/>
      <c r="CF57" s="148"/>
      <c r="CG57" s="148"/>
      <c r="CH57" s="148"/>
      <c r="CI57" s="148"/>
      <c r="CJ57" s="148"/>
      <c r="CK57" s="148"/>
      <c r="CL57" s="148"/>
      <c r="CM57" s="148"/>
      <c r="CN57" s="148"/>
      <c r="CO57" s="148"/>
      <c r="CP57" s="148"/>
      <c r="CQ57" s="148"/>
      <c r="CR57" s="148"/>
      <c r="CS57" s="148"/>
      <c r="CT57" s="148"/>
      <c r="CU57" s="148"/>
      <c r="CV57" s="148"/>
      <c r="CW57" s="148"/>
      <c r="CX57" s="148"/>
      <c r="CY57" s="148"/>
      <c r="CZ57" s="148"/>
      <c r="DA57" s="148"/>
      <c r="DB57" s="148"/>
      <c r="DC57" s="148"/>
      <c r="DD57" s="148"/>
      <c r="DE57" s="148"/>
      <c r="DF57" s="148"/>
      <c r="DG57" s="148"/>
      <c r="DH57" s="148"/>
      <c r="DI57" s="148"/>
      <c r="DJ57" s="148"/>
      <c r="DK57" s="148"/>
      <c r="DL57" s="148"/>
      <c r="DM57" s="148"/>
      <c r="DN57" s="148"/>
      <c r="DO57" s="148"/>
      <c r="DP57" s="148"/>
      <c r="DQ57" s="148"/>
      <c r="DR57" s="148"/>
      <c r="DS57" s="148"/>
      <c r="DT57" s="148"/>
      <c r="DU57" s="148"/>
      <c r="DV57" s="148"/>
      <c r="DW57" s="148"/>
      <c r="DX57" s="148"/>
      <c r="DY57" s="148"/>
      <c r="DZ57" s="148"/>
      <c r="EA57" s="148"/>
    </row>
    <row r="58" spans="1:131" s="135" customFormat="1" x14ac:dyDescent="0.2">
      <c r="A58" s="134"/>
      <c r="C58" s="134"/>
      <c r="E58" s="134"/>
      <c r="G58" s="134"/>
      <c r="I58" s="134"/>
      <c r="L58" s="134"/>
      <c r="V58" s="134"/>
      <c r="X58" s="148"/>
      <c r="AJ58" s="148"/>
      <c r="AK58" s="148"/>
      <c r="AL58" s="148"/>
      <c r="AM58" s="148"/>
      <c r="AN58" s="148"/>
      <c r="AO58" s="148"/>
      <c r="AP58" s="148"/>
      <c r="AQ58" s="148"/>
      <c r="AY58" s="148"/>
      <c r="AZ58" s="148"/>
      <c r="BA58" s="148"/>
      <c r="BB58" s="148"/>
      <c r="BC58" s="148"/>
      <c r="BD58" s="148"/>
      <c r="BE58" s="148"/>
      <c r="BF58" s="148"/>
      <c r="BN58" s="148"/>
      <c r="BO58" s="148"/>
      <c r="BP58" s="148"/>
      <c r="BQ58" s="148"/>
      <c r="BR58" s="148"/>
      <c r="BS58" s="148"/>
      <c r="BT58" s="148"/>
      <c r="BU58" s="148"/>
      <c r="CC58" s="148"/>
      <c r="CD58" s="148"/>
      <c r="CE58" s="148"/>
      <c r="CF58" s="148"/>
      <c r="CG58" s="148"/>
      <c r="CH58" s="148"/>
      <c r="CI58" s="148"/>
      <c r="CJ58" s="148"/>
      <c r="CK58" s="148"/>
      <c r="CL58" s="148"/>
      <c r="CM58" s="148"/>
      <c r="CN58" s="148"/>
      <c r="CO58" s="148"/>
      <c r="CP58" s="148"/>
      <c r="CQ58" s="148"/>
      <c r="CR58" s="148"/>
      <c r="CS58" s="148"/>
      <c r="CT58" s="148"/>
      <c r="CU58" s="148"/>
      <c r="CV58" s="148"/>
      <c r="CW58" s="148"/>
      <c r="CX58" s="148"/>
      <c r="CY58" s="148"/>
      <c r="CZ58" s="148"/>
      <c r="DA58" s="148"/>
      <c r="DB58" s="148"/>
      <c r="DC58" s="148"/>
      <c r="DD58" s="148"/>
      <c r="DE58" s="148"/>
      <c r="DF58" s="148"/>
      <c r="DG58" s="148"/>
      <c r="DH58" s="148"/>
      <c r="DI58" s="148"/>
      <c r="DJ58" s="148"/>
      <c r="DK58" s="148"/>
      <c r="DL58" s="148"/>
      <c r="DM58" s="148"/>
      <c r="DN58" s="148"/>
      <c r="DO58" s="148"/>
      <c r="DP58" s="148"/>
      <c r="DQ58" s="148"/>
      <c r="DR58" s="148"/>
      <c r="DS58" s="148"/>
      <c r="DT58" s="148"/>
      <c r="DU58" s="148"/>
      <c r="DV58" s="148"/>
      <c r="DW58" s="148"/>
      <c r="DX58" s="148"/>
      <c r="DY58" s="148"/>
      <c r="DZ58" s="148"/>
      <c r="EA58" s="148"/>
    </row>
    <row r="59" spans="1:131" s="135" customFormat="1" x14ac:dyDescent="0.2">
      <c r="A59" s="134"/>
      <c r="C59" s="134"/>
      <c r="E59" s="134"/>
      <c r="G59" s="134"/>
      <c r="I59" s="134"/>
      <c r="L59" s="134"/>
      <c r="V59" s="134"/>
      <c r="X59" s="148"/>
      <c r="AJ59" s="148"/>
      <c r="AK59" s="148"/>
      <c r="AL59" s="148"/>
      <c r="AM59" s="148"/>
      <c r="AN59" s="148"/>
      <c r="AO59" s="148"/>
      <c r="AP59" s="148"/>
      <c r="AQ59" s="148"/>
      <c r="AY59" s="148"/>
      <c r="AZ59" s="148"/>
      <c r="BA59" s="148"/>
      <c r="BB59" s="148"/>
      <c r="BC59" s="148"/>
      <c r="BD59" s="148"/>
      <c r="BE59" s="148"/>
      <c r="BF59" s="148"/>
      <c r="BN59" s="148"/>
      <c r="BO59" s="148"/>
      <c r="BP59" s="148"/>
      <c r="BQ59" s="148"/>
      <c r="BR59" s="148"/>
      <c r="BS59" s="148"/>
      <c r="BT59" s="148"/>
      <c r="BU59" s="148"/>
      <c r="CC59" s="148"/>
      <c r="CD59" s="148"/>
      <c r="CE59" s="148"/>
      <c r="CF59" s="148"/>
      <c r="CG59" s="148"/>
      <c r="CH59" s="148"/>
      <c r="CI59" s="148"/>
      <c r="CJ59" s="148"/>
      <c r="CK59" s="148"/>
      <c r="CL59" s="148"/>
      <c r="CM59" s="148"/>
      <c r="CN59" s="148"/>
      <c r="CO59" s="148"/>
      <c r="CP59" s="148"/>
      <c r="CQ59" s="148"/>
      <c r="CR59" s="148"/>
      <c r="CS59" s="148"/>
      <c r="CT59" s="148"/>
      <c r="CU59" s="148"/>
      <c r="CV59" s="148"/>
      <c r="CW59" s="148"/>
      <c r="CX59" s="148"/>
      <c r="CY59" s="148"/>
      <c r="CZ59" s="148"/>
      <c r="DA59" s="148"/>
      <c r="DB59" s="148"/>
      <c r="DC59" s="148"/>
      <c r="DD59" s="148"/>
      <c r="DE59" s="148"/>
      <c r="DF59" s="148"/>
      <c r="DG59" s="148"/>
      <c r="DH59" s="148"/>
      <c r="DI59" s="148"/>
      <c r="DJ59" s="148"/>
      <c r="DK59" s="148"/>
      <c r="DL59" s="148"/>
      <c r="DM59" s="148"/>
      <c r="DN59" s="148"/>
      <c r="DO59" s="148"/>
      <c r="DP59" s="148"/>
      <c r="DQ59" s="148"/>
      <c r="DR59" s="148"/>
      <c r="DS59" s="148"/>
      <c r="DT59" s="148"/>
      <c r="DU59" s="148"/>
      <c r="DV59" s="148"/>
      <c r="DW59" s="148"/>
      <c r="DX59" s="148"/>
      <c r="DY59" s="148"/>
      <c r="DZ59" s="148"/>
      <c r="EA59" s="148"/>
    </row>
    <row r="60" spans="1:131" s="135" customFormat="1" x14ac:dyDescent="0.2">
      <c r="A60" s="134"/>
      <c r="C60" s="134"/>
      <c r="E60" s="134"/>
      <c r="G60" s="134"/>
      <c r="I60" s="134"/>
      <c r="L60" s="134"/>
      <c r="V60" s="134"/>
      <c r="X60" s="148"/>
      <c r="AJ60" s="148"/>
      <c r="AK60" s="148"/>
      <c r="AL60" s="148"/>
      <c r="AM60" s="148"/>
      <c r="AN60" s="148"/>
      <c r="AO60" s="148"/>
      <c r="AP60" s="148"/>
      <c r="AQ60" s="148"/>
      <c r="AY60" s="148"/>
      <c r="AZ60" s="148"/>
      <c r="BA60" s="148"/>
      <c r="BB60" s="148"/>
      <c r="BC60" s="148"/>
      <c r="BD60" s="148"/>
      <c r="BE60" s="148"/>
      <c r="BF60" s="148"/>
      <c r="BN60" s="148"/>
      <c r="BO60" s="148"/>
      <c r="BP60" s="148"/>
      <c r="BQ60" s="148"/>
      <c r="BR60" s="148"/>
      <c r="BS60" s="148"/>
      <c r="BT60" s="148"/>
      <c r="BU60" s="148"/>
      <c r="CC60" s="148"/>
      <c r="CD60" s="148"/>
      <c r="CE60" s="148"/>
      <c r="CF60" s="148"/>
      <c r="CG60" s="148"/>
      <c r="CH60" s="148"/>
      <c r="CI60" s="148"/>
      <c r="CJ60" s="148"/>
      <c r="CK60" s="148"/>
      <c r="CL60" s="148"/>
      <c r="CM60" s="148"/>
      <c r="CN60" s="148"/>
      <c r="CO60" s="148"/>
      <c r="CP60" s="148"/>
      <c r="CQ60" s="148"/>
      <c r="CR60" s="148"/>
      <c r="CS60" s="148"/>
      <c r="CT60" s="148"/>
      <c r="CU60" s="148"/>
      <c r="CV60" s="148"/>
      <c r="CW60" s="148"/>
      <c r="CX60" s="148"/>
      <c r="CY60" s="148"/>
      <c r="CZ60" s="148"/>
      <c r="DA60" s="148"/>
      <c r="DB60" s="148"/>
      <c r="DC60" s="148"/>
      <c r="DD60" s="148"/>
      <c r="DE60" s="148"/>
      <c r="DF60" s="148"/>
      <c r="DG60" s="148"/>
      <c r="DH60" s="148"/>
      <c r="DI60" s="148"/>
      <c r="DJ60" s="148"/>
      <c r="DK60" s="148"/>
      <c r="DL60" s="148"/>
      <c r="DM60" s="148"/>
      <c r="DN60" s="148"/>
      <c r="DO60" s="148"/>
      <c r="DP60" s="148"/>
      <c r="DQ60" s="148"/>
      <c r="DR60" s="148"/>
      <c r="DS60" s="148"/>
      <c r="DT60" s="148"/>
      <c r="DU60" s="148"/>
      <c r="DV60" s="148"/>
      <c r="DW60" s="148"/>
      <c r="DX60" s="148"/>
      <c r="DY60" s="148"/>
      <c r="DZ60" s="148"/>
      <c r="EA60" s="148"/>
    </row>
    <row r="61" spans="1:131" s="135" customFormat="1" x14ac:dyDescent="0.2">
      <c r="A61" s="134"/>
      <c r="C61" s="134"/>
      <c r="E61" s="134"/>
      <c r="G61" s="134"/>
      <c r="I61" s="134"/>
      <c r="L61" s="134"/>
      <c r="V61" s="134"/>
      <c r="X61" s="148"/>
      <c r="AJ61" s="148"/>
      <c r="AK61" s="148"/>
      <c r="AL61" s="148"/>
      <c r="AM61" s="148"/>
      <c r="AN61" s="148"/>
      <c r="AO61" s="148"/>
      <c r="AP61" s="148"/>
      <c r="AQ61" s="148"/>
      <c r="AY61" s="148"/>
      <c r="AZ61" s="148"/>
      <c r="BA61" s="148"/>
      <c r="BB61" s="148"/>
      <c r="BC61" s="148"/>
      <c r="BD61" s="148"/>
      <c r="BE61" s="148"/>
      <c r="BF61" s="148"/>
      <c r="BN61" s="148"/>
      <c r="BO61" s="148"/>
      <c r="BP61" s="148"/>
      <c r="BQ61" s="148"/>
      <c r="BR61" s="148"/>
      <c r="BS61" s="148"/>
      <c r="BT61" s="148"/>
      <c r="BU61" s="148"/>
      <c r="CC61" s="148"/>
      <c r="CD61" s="148"/>
      <c r="CE61" s="148"/>
      <c r="CF61" s="148"/>
      <c r="CG61" s="148"/>
      <c r="CH61" s="148"/>
      <c r="CI61" s="148"/>
      <c r="CJ61" s="148"/>
      <c r="CK61" s="148"/>
      <c r="CL61" s="148"/>
      <c r="CM61" s="148"/>
      <c r="CN61" s="148"/>
      <c r="CO61" s="148"/>
      <c r="CP61" s="148"/>
      <c r="CQ61" s="148"/>
      <c r="CR61" s="148"/>
      <c r="CS61" s="148"/>
      <c r="CT61" s="148"/>
      <c r="CU61" s="148"/>
      <c r="CV61" s="148"/>
      <c r="CW61" s="148"/>
      <c r="CX61" s="148"/>
      <c r="CY61" s="148"/>
      <c r="CZ61" s="148"/>
      <c r="DA61" s="148"/>
      <c r="DB61" s="148"/>
      <c r="DC61" s="148"/>
      <c r="DD61" s="148"/>
      <c r="DE61" s="148"/>
      <c r="DF61" s="148"/>
      <c r="DG61" s="148"/>
      <c r="DH61" s="148"/>
      <c r="DI61" s="148"/>
      <c r="DJ61" s="148"/>
      <c r="DK61" s="148"/>
      <c r="DL61" s="148"/>
      <c r="DM61" s="148"/>
      <c r="DN61" s="148"/>
      <c r="DO61" s="148"/>
      <c r="DP61" s="148"/>
      <c r="DQ61" s="148"/>
      <c r="DR61" s="148"/>
      <c r="DS61" s="148"/>
      <c r="DT61" s="148"/>
      <c r="DU61" s="148"/>
      <c r="DV61" s="148"/>
      <c r="DW61" s="148"/>
      <c r="DX61" s="148"/>
      <c r="DY61" s="148"/>
      <c r="DZ61" s="148"/>
      <c r="EA61" s="148"/>
    </row>
    <row r="62" spans="1:131" s="135" customFormat="1" x14ac:dyDescent="0.2">
      <c r="A62" s="134"/>
      <c r="C62" s="134"/>
      <c r="E62" s="134"/>
      <c r="G62" s="134"/>
      <c r="I62" s="134"/>
      <c r="L62" s="134"/>
      <c r="V62" s="134"/>
      <c r="X62" s="148"/>
      <c r="AJ62" s="148"/>
      <c r="AK62" s="148"/>
      <c r="AL62" s="148"/>
      <c r="AM62" s="148"/>
      <c r="AN62" s="148"/>
      <c r="AO62" s="148"/>
      <c r="AP62" s="148"/>
      <c r="AQ62" s="148"/>
      <c r="AY62" s="148"/>
      <c r="AZ62" s="148"/>
      <c r="BA62" s="148"/>
      <c r="BB62" s="148"/>
      <c r="BC62" s="148"/>
      <c r="BD62" s="148"/>
      <c r="BE62" s="148"/>
      <c r="BF62" s="148"/>
      <c r="BN62" s="148"/>
      <c r="BO62" s="148"/>
      <c r="BP62" s="148"/>
      <c r="BQ62" s="148"/>
      <c r="BR62" s="148"/>
      <c r="BS62" s="148"/>
      <c r="BT62" s="148"/>
      <c r="BU62" s="148"/>
      <c r="CC62" s="148"/>
      <c r="CD62" s="148"/>
      <c r="CE62" s="148"/>
      <c r="CF62" s="148"/>
      <c r="CG62" s="148"/>
      <c r="CH62" s="148"/>
      <c r="CI62" s="148"/>
      <c r="CJ62" s="148"/>
      <c r="CK62" s="148"/>
      <c r="CL62" s="148"/>
      <c r="CM62" s="148"/>
      <c r="CN62" s="148"/>
      <c r="CO62" s="148"/>
      <c r="CP62" s="148"/>
      <c r="CQ62" s="148"/>
      <c r="CR62" s="148"/>
      <c r="CS62" s="148"/>
      <c r="CT62" s="148"/>
      <c r="CU62" s="148"/>
      <c r="CV62" s="148"/>
      <c r="CW62" s="148"/>
      <c r="CX62" s="148"/>
      <c r="CY62" s="148"/>
      <c r="CZ62" s="148"/>
      <c r="DA62" s="148"/>
      <c r="DB62" s="148"/>
      <c r="DC62" s="148"/>
      <c r="DD62" s="148"/>
      <c r="DE62" s="148"/>
      <c r="DF62" s="148"/>
      <c r="DG62" s="148"/>
      <c r="DH62" s="148"/>
      <c r="DI62" s="148"/>
      <c r="DJ62" s="148"/>
      <c r="DK62" s="148"/>
      <c r="DL62" s="148"/>
      <c r="DM62" s="148"/>
      <c r="DN62" s="148"/>
      <c r="DO62" s="148"/>
      <c r="DP62" s="148"/>
      <c r="DQ62" s="148"/>
      <c r="DR62" s="148"/>
      <c r="DS62" s="148"/>
      <c r="DT62" s="148"/>
      <c r="DU62" s="148"/>
      <c r="DV62" s="148"/>
      <c r="DW62" s="148"/>
      <c r="DX62" s="148"/>
      <c r="DY62" s="148"/>
      <c r="DZ62" s="148"/>
      <c r="EA62" s="148"/>
    </row>
    <row r="63" spans="1:131" s="135" customFormat="1" x14ac:dyDescent="0.2">
      <c r="A63" s="134"/>
      <c r="C63" s="134"/>
      <c r="E63" s="134"/>
      <c r="G63" s="134"/>
      <c r="I63" s="134"/>
      <c r="L63" s="134"/>
      <c r="V63" s="134"/>
      <c r="X63" s="148"/>
      <c r="AJ63" s="148"/>
      <c r="AK63" s="148"/>
      <c r="AL63" s="148"/>
      <c r="AM63" s="148"/>
      <c r="AN63" s="148"/>
      <c r="AO63" s="148"/>
      <c r="AP63" s="148"/>
      <c r="AQ63" s="148"/>
      <c r="AY63" s="148"/>
      <c r="AZ63" s="148"/>
      <c r="BA63" s="148"/>
      <c r="BB63" s="148"/>
      <c r="BC63" s="148"/>
      <c r="BD63" s="148"/>
      <c r="BE63" s="148"/>
      <c r="BF63" s="148"/>
      <c r="BN63" s="148"/>
      <c r="BO63" s="148"/>
      <c r="BP63" s="148"/>
      <c r="BQ63" s="148"/>
      <c r="BR63" s="148"/>
      <c r="BS63" s="148"/>
      <c r="BT63" s="148"/>
      <c r="BU63" s="148"/>
      <c r="CC63" s="148"/>
      <c r="CD63" s="148"/>
      <c r="CE63" s="148"/>
      <c r="CF63" s="148"/>
      <c r="CG63" s="148"/>
      <c r="CH63" s="148"/>
      <c r="CI63" s="148"/>
      <c r="CJ63" s="148"/>
      <c r="CK63" s="148"/>
      <c r="CL63" s="148"/>
      <c r="CM63" s="148"/>
      <c r="CN63" s="148"/>
      <c r="CO63" s="148"/>
      <c r="CP63" s="148"/>
      <c r="CQ63" s="148"/>
      <c r="CR63" s="148"/>
      <c r="CS63" s="148"/>
      <c r="CT63" s="148"/>
      <c r="CU63" s="148"/>
      <c r="CV63" s="148"/>
      <c r="CW63" s="148"/>
      <c r="CX63" s="148"/>
      <c r="CY63" s="148"/>
      <c r="CZ63" s="148"/>
      <c r="DA63" s="148"/>
      <c r="DB63" s="148"/>
      <c r="DC63" s="148"/>
      <c r="DD63" s="148"/>
      <c r="DE63" s="148"/>
      <c r="DF63" s="148"/>
      <c r="DG63" s="148"/>
      <c r="DH63" s="148"/>
      <c r="DI63" s="148"/>
      <c r="DJ63" s="148"/>
      <c r="DK63" s="148"/>
      <c r="DL63" s="148"/>
      <c r="DM63" s="148"/>
      <c r="DN63" s="148"/>
      <c r="DO63" s="148"/>
      <c r="DP63" s="148"/>
      <c r="DQ63" s="148"/>
      <c r="DR63" s="148"/>
      <c r="DS63" s="148"/>
      <c r="DT63" s="148"/>
      <c r="DU63" s="148"/>
      <c r="DV63" s="148"/>
      <c r="DW63" s="148"/>
      <c r="DX63" s="148"/>
      <c r="DY63" s="148"/>
      <c r="DZ63" s="148"/>
      <c r="EA63" s="148"/>
    </row>
    <row r="64" spans="1:131" s="135" customFormat="1" x14ac:dyDescent="0.2">
      <c r="A64" s="134"/>
      <c r="C64" s="134"/>
      <c r="E64" s="134"/>
      <c r="G64" s="134"/>
      <c r="I64" s="134"/>
      <c r="L64" s="134"/>
      <c r="V64" s="134"/>
      <c r="X64" s="148"/>
      <c r="AJ64" s="148"/>
      <c r="AK64" s="148"/>
      <c r="AL64" s="148"/>
      <c r="AM64" s="148"/>
      <c r="AN64" s="148"/>
      <c r="AO64" s="148"/>
      <c r="AP64" s="148"/>
      <c r="AQ64" s="148"/>
      <c r="AY64" s="148"/>
      <c r="AZ64" s="148"/>
      <c r="BA64" s="148"/>
      <c r="BB64" s="148"/>
      <c r="BC64" s="148"/>
      <c r="BD64" s="148"/>
      <c r="BE64" s="148"/>
      <c r="BF64" s="148"/>
      <c r="BN64" s="148"/>
      <c r="BO64" s="148"/>
      <c r="BP64" s="148"/>
      <c r="BQ64" s="148"/>
      <c r="BR64" s="148"/>
      <c r="BS64" s="148"/>
      <c r="BT64" s="148"/>
      <c r="BU64" s="148"/>
      <c r="CC64" s="148"/>
      <c r="CD64" s="148"/>
      <c r="CE64" s="148"/>
      <c r="CF64" s="148"/>
      <c r="CG64" s="148"/>
      <c r="CH64" s="148"/>
      <c r="CI64" s="148"/>
      <c r="CJ64" s="148"/>
      <c r="CK64" s="148"/>
      <c r="CL64" s="148"/>
      <c r="CM64" s="148"/>
      <c r="CN64" s="148"/>
      <c r="CO64" s="148"/>
      <c r="CP64" s="148"/>
      <c r="CQ64" s="148"/>
      <c r="CR64" s="148"/>
      <c r="CS64" s="148"/>
      <c r="CT64" s="148"/>
      <c r="CU64" s="148"/>
      <c r="CV64" s="148"/>
      <c r="CW64" s="148"/>
      <c r="CX64" s="148"/>
      <c r="CY64" s="148"/>
      <c r="CZ64" s="148"/>
      <c r="DA64" s="148"/>
      <c r="DB64" s="148"/>
      <c r="DC64" s="148"/>
      <c r="DD64" s="148"/>
      <c r="DE64" s="148"/>
      <c r="DF64" s="148"/>
      <c r="DG64" s="148"/>
      <c r="DH64" s="148"/>
      <c r="DI64" s="148"/>
      <c r="DJ64" s="148"/>
      <c r="DK64" s="148"/>
      <c r="DL64" s="148"/>
      <c r="DM64" s="148"/>
      <c r="DN64" s="148"/>
      <c r="DO64" s="148"/>
      <c r="DP64" s="148"/>
      <c r="DQ64" s="148"/>
      <c r="DR64" s="148"/>
      <c r="DS64" s="148"/>
      <c r="DT64" s="148"/>
      <c r="DU64" s="148"/>
      <c r="DV64" s="148"/>
      <c r="DW64" s="148"/>
      <c r="DX64" s="148"/>
      <c r="DY64" s="148"/>
      <c r="DZ64" s="148"/>
      <c r="EA64" s="148"/>
    </row>
    <row r="65" spans="1:131" s="135" customFormat="1" x14ac:dyDescent="0.2">
      <c r="A65" s="134"/>
      <c r="C65" s="134"/>
      <c r="E65" s="134"/>
      <c r="G65" s="134"/>
      <c r="I65" s="134"/>
      <c r="L65" s="134"/>
      <c r="V65" s="134"/>
      <c r="X65" s="148"/>
      <c r="AJ65" s="148"/>
      <c r="AK65" s="148"/>
      <c r="AL65" s="148"/>
      <c r="AM65" s="148"/>
      <c r="AN65" s="148"/>
      <c r="AO65" s="148"/>
      <c r="AP65" s="148"/>
      <c r="AQ65" s="148"/>
      <c r="AY65" s="148"/>
      <c r="AZ65" s="148"/>
      <c r="BA65" s="148"/>
      <c r="BB65" s="148"/>
      <c r="BC65" s="148"/>
      <c r="BD65" s="148"/>
      <c r="BE65" s="148"/>
      <c r="BF65" s="148"/>
      <c r="BN65" s="148"/>
      <c r="BO65" s="148"/>
      <c r="BP65" s="148"/>
      <c r="BQ65" s="148"/>
      <c r="BR65" s="148"/>
      <c r="BS65" s="148"/>
      <c r="BT65" s="148"/>
      <c r="BU65" s="148"/>
      <c r="CC65" s="148"/>
      <c r="CD65" s="148"/>
      <c r="CE65" s="148"/>
      <c r="CF65" s="148"/>
      <c r="CG65" s="148"/>
      <c r="CH65" s="148"/>
      <c r="CI65" s="148"/>
      <c r="CJ65" s="148"/>
      <c r="CK65" s="148"/>
      <c r="CL65" s="148"/>
      <c r="CM65" s="148"/>
      <c r="CN65" s="148"/>
      <c r="CO65" s="148"/>
      <c r="CP65" s="148"/>
      <c r="CQ65" s="148"/>
      <c r="CR65" s="148"/>
      <c r="CS65" s="148"/>
      <c r="CT65" s="148"/>
      <c r="CU65" s="148"/>
      <c r="CV65" s="148"/>
      <c r="CW65" s="148"/>
      <c r="CX65" s="148"/>
      <c r="CY65" s="148"/>
      <c r="CZ65" s="148"/>
      <c r="DA65" s="148"/>
      <c r="DB65" s="148"/>
      <c r="DC65" s="148"/>
      <c r="DD65" s="148"/>
      <c r="DE65" s="148"/>
      <c r="DF65" s="148"/>
      <c r="DG65" s="148"/>
      <c r="DH65" s="148"/>
      <c r="DI65" s="148"/>
      <c r="DJ65" s="148"/>
      <c r="DK65" s="148"/>
      <c r="DL65" s="148"/>
      <c r="DM65" s="148"/>
      <c r="DN65" s="148"/>
      <c r="DO65" s="148"/>
      <c r="DP65" s="148"/>
      <c r="DQ65" s="148"/>
      <c r="DR65" s="148"/>
      <c r="DS65" s="148"/>
      <c r="DT65" s="148"/>
      <c r="DU65" s="148"/>
      <c r="DV65" s="148"/>
      <c r="DW65" s="148"/>
      <c r="DX65" s="148"/>
      <c r="DY65" s="148"/>
      <c r="DZ65" s="148"/>
      <c r="EA65" s="148"/>
    </row>
    <row r="66" spans="1:131" s="135" customFormat="1" x14ac:dyDescent="0.2">
      <c r="A66" s="134"/>
      <c r="C66" s="134"/>
      <c r="E66" s="134"/>
      <c r="G66" s="134"/>
      <c r="I66" s="134"/>
      <c r="L66" s="134"/>
      <c r="V66" s="134"/>
      <c r="X66" s="148"/>
      <c r="AJ66" s="148"/>
      <c r="AK66" s="148"/>
      <c r="AL66" s="148"/>
      <c r="AM66" s="148"/>
      <c r="AN66" s="148"/>
      <c r="AO66" s="148"/>
      <c r="AP66" s="148"/>
      <c r="AQ66" s="148"/>
      <c r="AY66" s="148"/>
      <c r="AZ66" s="148"/>
      <c r="BA66" s="148"/>
      <c r="BB66" s="148"/>
      <c r="BC66" s="148"/>
      <c r="BD66" s="148"/>
      <c r="BE66" s="148"/>
      <c r="BF66" s="148"/>
      <c r="BN66" s="148"/>
      <c r="BO66" s="148"/>
      <c r="BP66" s="148"/>
      <c r="BQ66" s="148"/>
      <c r="BR66" s="148"/>
      <c r="BS66" s="148"/>
      <c r="BT66" s="148"/>
      <c r="BU66" s="148"/>
      <c r="CC66" s="148"/>
      <c r="CD66" s="148"/>
      <c r="CE66" s="148"/>
      <c r="CF66" s="148"/>
      <c r="CG66" s="148"/>
      <c r="CH66" s="148"/>
      <c r="CI66" s="148"/>
      <c r="CJ66" s="148"/>
      <c r="CK66" s="148"/>
      <c r="CL66" s="148"/>
      <c r="CM66" s="148"/>
      <c r="CN66" s="148"/>
      <c r="CO66" s="148"/>
      <c r="CP66" s="148"/>
      <c r="CQ66" s="148"/>
      <c r="CR66" s="148"/>
      <c r="CS66" s="148"/>
      <c r="CT66" s="148"/>
      <c r="CU66" s="148"/>
      <c r="CV66" s="148"/>
      <c r="CW66" s="148"/>
      <c r="CX66" s="148"/>
      <c r="CY66" s="148"/>
      <c r="CZ66" s="148"/>
      <c r="DA66" s="148"/>
      <c r="DB66" s="148"/>
      <c r="DC66" s="148"/>
      <c r="DD66" s="148"/>
      <c r="DE66" s="148"/>
      <c r="DF66" s="148"/>
      <c r="DG66" s="148"/>
      <c r="DH66" s="148"/>
      <c r="DI66" s="148"/>
      <c r="DJ66" s="148"/>
      <c r="DK66" s="148"/>
      <c r="DL66" s="148"/>
      <c r="DM66" s="148"/>
      <c r="DN66" s="148"/>
      <c r="DO66" s="148"/>
      <c r="DP66" s="148"/>
      <c r="DQ66" s="148"/>
      <c r="DR66" s="148"/>
      <c r="DS66" s="148"/>
      <c r="DT66" s="148"/>
      <c r="DU66" s="148"/>
      <c r="DV66" s="148"/>
      <c r="DW66" s="148"/>
      <c r="DX66" s="148"/>
      <c r="DY66" s="148"/>
      <c r="DZ66" s="148"/>
      <c r="EA66" s="148"/>
    </row>
    <row r="67" spans="1:131" s="135" customFormat="1" x14ac:dyDescent="0.2">
      <c r="A67" s="134"/>
      <c r="C67" s="134"/>
      <c r="E67" s="134"/>
      <c r="G67" s="134"/>
      <c r="I67" s="134"/>
      <c r="L67" s="134"/>
      <c r="V67" s="134"/>
      <c r="X67" s="148"/>
      <c r="AJ67" s="148"/>
      <c r="AK67" s="148"/>
      <c r="AL67" s="148"/>
      <c r="AM67" s="148"/>
      <c r="AN67" s="148"/>
      <c r="AO67" s="148"/>
      <c r="AP67" s="148"/>
      <c r="AQ67" s="148"/>
      <c r="AY67" s="148"/>
      <c r="AZ67" s="148"/>
      <c r="BA67" s="148"/>
      <c r="BB67" s="148"/>
      <c r="BC67" s="148"/>
      <c r="BD67" s="148"/>
      <c r="BE67" s="148"/>
      <c r="BF67" s="148"/>
      <c r="BN67" s="148"/>
      <c r="BO67" s="148"/>
      <c r="BP67" s="148"/>
      <c r="BQ67" s="148"/>
      <c r="BR67" s="148"/>
      <c r="BS67" s="148"/>
      <c r="BT67" s="148"/>
      <c r="BU67" s="148"/>
      <c r="CC67" s="148"/>
      <c r="CD67" s="148"/>
      <c r="CE67" s="148"/>
      <c r="CF67" s="148"/>
      <c r="CG67" s="148"/>
      <c r="CH67" s="148"/>
      <c r="CI67" s="148"/>
      <c r="CJ67" s="148"/>
      <c r="CK67" s="148"/>
      <c r="CL67" s="148"/>
      <c r="CM67" s="148"/>
      <c r="CN67" s="148"/>
      <c r="CO67" s="148"/>
      <c r="CP67" s="148"/>
      <c r="CQ67" s="148"/>
      <c r="CR67" s="148"/>
      <c r="CS67" s="148"/>
      <c r="CT67" s="148"/>
      <c r="CU67" s="148"/>
      <c r="CV67" s="148"/>
      <c r="CW67" s="148"/>
      <c r="CX67" s="148"/>
      <c r="CY67" s="148"/>
      <c r="CZ67" s="148"/>
      <c r="DA67" s="148"/>
      <c r="DB67" s="148"/>
      <c r="DC67" s="148"/>
      <c r="DD67" s="148"/>
      <c r="DE67" s="148"/>
      <c r="DF67" s="148"/>
      <c r="DG67" s="148"/>
      <c r="DH67" s="148"/>
      <c r="DI67" s="148"/>
      <c r="DJ67" s="148"/>
      <c r="DK67" s="148"/>
      <c r="DL67" s="148"/>
      <c r="DM67" s="148"/>
      <c r="DN67" s="148"/>
      <c r="DO67" s="148"/>
      <c r="DP67" s="148"/>
      <c r="DQ67" s="148"/>
      <c r="DR67" s="148"/>
      <c r="DS67" s="148"/>
      <c r="DT67" s="148"/>
      <c r="DU67" s="148"/>
      <c r="DV67" s="148"/>
      <c r="DW67" s="148"/>
      <c r="DX67" s="148"/>
      <c r="DY67" s="148"/>
      <c r="DZ67" s="148"/>
      <c r="EA67" s="148"/>
    </row>
    <row r="68" spans="1:131" s="135" customFormat="1" x14ac:dyDescent="0.2">
      <c r="A68" s="134"/>
      <c r="C68" s="134"/>
      <c r="E68" s="134"/>
      <c r="G68" s="134"/>
      <c r="I68" s="134"/>
      <c r="L68" s="134"/>
      <c r="V68" s="134"/>
      <c r="X68" s="148"/>
      <c r="AJ68" s="148"/>
      <c r="AK68" s="148"/>
      <c r="AL68" s="148"/>
      <c r="AM68" s="148"/>
      <c r="AN68" s="148"/>
      <c r="AO68" s="148"/>
      <c r="AP68" s="148"/>
      <c r="AQ68" s="148"/>
      <c r="AY68" s="148"/>
      <c r="AZ68" s="148"/>
      <c r="BA68" s="148"/>
      <c r="BB68" s="148"/>
      <c r="BC68" s="148"/>
      <c r="BD68" s="148"/>
      <c r="BE68" s="148"/>
      <c r="BF68" s="148"/>
      <c r="BN68" s="148"/>
      <c r="BO68" s="148"/>
      <c r="BP68" s="148"/>
      <c r="BQ68" s="148"/>
      <c r="BR68" s="148"/>
      <c r="BS68" s="148"/>
      <c r="BT68" s="148"/>
      <c r="BU68" s="148"/>
      <c r="CC68" s="148"/>
      <c r="CD68" s="148"/>
      <c r="CE68" s="148"/>
      <c r="CF68" s="148"/>
      <c r="CG68" s="148"/>
      <c r="CH68" s="148"/>
      <c r="CI68" s="148"/>
      <c r="CJ68" s="148"/>
      <c r="CK68" s="148"/>
      <c r="CL68" s="148"/>
      <c r="CM68" s="148"/>
      <c r="CN68" s="148"/>
      <c r="CO68" s="148"/>
      <c r="CP68" s="148"/>
      <c r="CQ68" s="148"/>
      <c r="CR68" s="148"/>
      <c r="CS68" s="148"/>
      <c r="CT68" s="148"/>
      <c r="CU68" s="148"/>
      <c r="CV68" s="148"/>
      <c r="CW68" s="148"/>
      <c r="CX68" s="148"/>
      <c r="CY68" s="148"/>
      <c r="CZ68" s="148"/>
      <c r="DA68" s="148"/>
      <c r="DB68" s="148"/>
      <c r="DC68" s="148"/>
      <c r="DD68" s="148"/>
      <c r="DE68" s="148"/>
      <c r="DF68" s="148"/>
      <c r="DG68" s="148"/>
      <c r="DH68" s="148"/>
      <c r="DI68" s="148"/>
      <c r="DJ68" s="148"/>
      <c r="DK68" s="148"/>
      <c r="DL68" s="148"/>
      <c r="DM68" s="148"/>
      <c r="DN68" s="148"/>
      <c r="DO68" s="148"/>
      <c r="DP68" s="148"/>
      <c r="DQ68" s="148"/>
      <c r="DR68" s="148"/>
      <c r="DS68" s="148"/>
      <c r="DT68" s="148"/>
      <c r="DU68" s="148"/>
      <c r="DV68" s="148"/>
      <c r="DW68" s="148"/>
      <c r="DX68" s="148"/>
      <c r="DY68" s="148"/>
      <c r="DZ68" s="148"/>
      <c r="EA68" s="148"/>
    </row>
    <row r="69" spans="1:131" s="135" customFormat="1" x14ac:dyDescent="0.2">
      <c r="A69" s="134"/>
      <c r="C69" s="134"/>
      <c r="E69" s="134"/>
      <c r="G69" s="134"/>
      <c r="I69" s="134"/>
      <c r="L69" s="134"/>
      <c r="V69" s="134"/>
      <c r="X69" s="148"/>
      <c r="AJ69" s="148"/>
      <c r="AK69" s="148"/>
      <c r="AL69" s="148"/>
      <c r="AM69" s="148"/>
      <c r="AN69" s="148"/>
      <c r="AO69" s="148"/>
      <c r="AP69" s="148"/>
      <c r="AQ69" s="148"/>
      <c r="AY69" s="148"/>
      <c r="AZ69" s="148"/>
      <c r="BA69" s="148"/>
      <c r="BB69" s="148"/>
      <c r="BC69" s="148"/>
      <c r="BD69" s="148"/>
      <c r="BE69" s="148"/>
      <c r="BF69" s="148"/>
      <c r="BN69" s="148"/>
      <c r="BO69" s="148"/>
      <c r="BP69" s="148"/>
      <c r="BQ69" s="148"/>
      <c r="BR69" s="148"/>
      <c r="BS69" s="148"/>
      <c r="BT69" s="148"/>
      <c r="BU69" s="148"/>
      <c r="CC69" s="148"/>
      <c r="CD69" s="148"/>
      <c r="CE69" s="148"/>
      <c r="CF69" s="148"/>
      <c r="CG69" s="148"/>
      <c r="CH69" s="148"/>
      <c r="CI69" s="148"/>
      <c r="CJ69" s="148"/>
      <c r="CK69" s="148"/>
      <c r="CL69" s="148"/>
      <c r="CM69" s="148"/>
      <c r="CN69" s="148"/>
      <c r="CO69" s="148"/>
      <c r="CP69" s="148"/>
      <c r="CQ69" s="148"/>
      <c r="CR69" s="148"/>
      <c r="CS69" s="148"/>
      <c r="CT69" s="148"/>
      <c r="CU69" s="148"/>
      <c r="CV69" s="148"/>
      <c r="CW69" s="148"/>
      <c r="CX69" s="148"/>
      <c r="CY69" s="148"/>
      <c r="CZ69" s="148"/>
      <c r="DA69" s="148"/>
      <c r="DB69" s="148"/>
      <c r="DC69" s="148"/>
      <c r="DD69" s="148"/>
      <c r="DE69" s="148"/>
      <c r="DF69" s="148"/>
      <c r="DG69" s="148"/>
      <c r="DH69" s="148"/>
      <c r="DI69" s="148"/>
      <c r="DJ69" s="148"/>
      <c r="DK69" s="148"/>
      <c r="DL69" s="148"/>
      <c r="DM69" s="148"/>
      <c r="DN69" s="148"/>
      <c r="DO69" s="148"/>
      <c r="DP69" s="148"/>
      <c r="DQ69" s="148"/>
      <c r="DR69" s="148"/>
      <c r="DS69" s="148"/>
      <c r="DT69" s="148"/>
      <c r="DU69" s="148"/>
      <c r="DV69" s="148"/>
      <c r="DW69" s="148"/>
      <c r="DX69" s="148"/>
      <c r="DY69" s="148"/>
      <c r="DZ69" s="148"/>
      <c r="EA69" s="148"/>
    </row>
    <row r="70" spans="1:131" s="135" customFormat="1" x14ac:dyDescent="0.2">
      <c r="A70" s="134"/>
      <c r="C70" s="134"/>
      <c r="E70" s="134"/>
      <c r="G70" s="134"/>
      <c r="I70" s="134"/>
      <c r="L70" s="134"/>
      <c r="V70" s="134"/>
      <c r="X70" s="148"/>
      <c r="AJ70" s="148"/>
      <c r="AK70" s="148"/>
      <c r="AL70" s="148"/>
      <c r="AM70" s="148"/>
      <c r="AN70" s="148"/>
      <c r="AO70" s="148"/>
      <c r="AP70" s="148"/>
      <c r="AQ70" s="148"/>
      <c r="AY70" s="148"/>
      <c r="AZ70" s="148"/>
      <c r="BA70" s="148"/>
      <c r="BB70" s="148"/>
      <c r="BC70" s="148"/>
      <c r="BD70" s="148"/>
      <c r="BE70" s="148"/>
      <c r="BF70" s="148"/>
      <c r="BN70" s="148"/>
      <c r="BO70" s="148"/>
      <c r="BP70" s="148"/>
      <c r="BQ70" s="148"/>
      <c r="BR70" s="148"/>
      <c r="BS70" s="148"/>
      <c r="BT70" s="148"/>
      <c r="BU70" s="148"/>
      <c r="CC70" s="148"/>
      <c r="CD70" s="148"/>
      <c r="CE70" s="148"/>
      <c r="CF70" s="148"/>
      <c r="CG70" s="148"/>
      <c r="CH70" s="148"/>
      <c r="CI70" s="148"/>
      <c r="CJ70" s="148"/>
      <c r="CK70" s="148"/>
      <c r="CL70" s="148"/>
      <c r="CM70" s="148"/>
      <c r="CN70" s="148"/>
      <c r="CO70" s="148"/>
      <c r="CP70" s="148"/>
      <c r="CQ70" s="148"/>
      <c r="CR70" s="148"/>
      <c r="CS70" s="148"/>
      <c r="CT70" s="148"/>
      <c r="CU70" s="148"/>
      <c r="CV70" s="148"/>
      <c r="CW70" s="148"/>
      <c r="CX70" s="148"/>
      <c r="CY70" s="148"/>
      <c r="CZ70" s="148"/>
      <c r="DA70" s="148"/>
      <c r="DB70" s="148"/>
      <c r="DC70" s="148"/>
      <c r="DD70" s="148"/>
      <c r="DE70" s="148"/>
      <c r="DF70" s="148"/>
      <c r="DG70" s="148"/>
      <c r="DH70" s="148"/>
      <c r="DI70" s="148"/>
      <c r="DJ70" s="148"/>
      <c r="DK70" s="148"/>
      <c r="DL70" s="148"/>
      <c r="DM70" s="148"/>
      <c r="DN70" s="148"/>
      <c r="DO70" s="148"/>
      <c r="DP70" s="148"/>
      <c r="DQ70" s="148"/>
      <c r="DR70" s="148"/>
      <c r="DS70" s="148"/>
      <c r="DT70" s="148"/>
      <c r="DU70" s="148"/>
      <c r="DV70" s="148"/>
      <c r="DW70" s="148"/>
      <c r="DX70" s="148"/>
      <c r="DY70" s="148"/>
      <c r="DZ70" s="148"/>
      <c r="EA70" s="148"/>
    </row>
    <row r="71" spans="1:131" s="135" customFormat="1" x14ac:dyDescent="0.2">
      <c r="A71" s="134"/>
      <c r="C71" s="134"/>
      <c r="E71" s="134"/>
      <c r="G71" s="134"/>
      <c r="I71" s="134"/>
      <c r="L71" s="134"/>
      <c r="V71" s="134"/>
      <c r="X71" s="148"/>
      <c r="AJ71" s="148"/>
      <c r="AK71" s="148"/>
      <c r="AL71" s="148"/>
      <c r="AM71" s="148"/>
      <c r="AN71" s="148"/>
      <c r="AO71" s="148"/>
      <c r="AP71" s="148"/>
      <c r="AQ71" s="148"/>
      <c r="AY71" s="148"/>
      <c r="AZ71" s="148"/>
      <c r="BA71" s="148"/>
      <c r="BB71" s="148"/>
      <c r="BC71" s="148"/>
      <c r="BD71" s="148"/>
      <c r="BE71" s="148"/>
      <c r="BF71" s="148"/>
      <c r="BN71" s="148"/>
      <c r="BO71" s="148"/>
      <c r="BP71" s="148"/>
      <c r="BQ71" s="148"/>
      <c r="BR71" s="148"/>
      <c r="BS71" s="148"/>
      <c r="BT71" s="148"/>
      <c r="BU71" s="148"/>
      <c r="CC71" s="148"/>
      <c r="CD71" s="148"/>
      <c r="CE71" s="148"/>
      <c r="CF71" s="148"/>
      <c r="CG71" s="148"/>
      <c r="CH71" s="148"/>
      <c r="CI71" s="148"/>
      <c r="CJ71" s="148"/>
      <c r="CK71" s="148"/>
      <c r="CL71" s="148"/>
      <c r="CM71" s="148"/>
      <c r="CN71" s="148"/>
      <c r="CO71" s="148"/>
      <c r="CP71" s="148"/>
      <c r="CQ71" s="148"/>
      <c r="CR71" s="148"/>
      <c r="CS71" s="148"/>
      <c r="CT71" s="148"/>
      <c r="CU71" s="148"/>
      <c r="CV71" s="148"/>
      <c r="CW71" s="148"/>
      <c r="CX71" s="148"/>
      <c r="CY71" s="148"/>
      <c r="CZ71" s="148"/>
      <c r="DA71" s="148"/>
      <c r="DB71" s="148"/>
      <c r="DC71" s="148"/>
      <c r="DD71" s="148"/>
      <c r="DE71" s="148"/>
      <c r="DF71" s="148"/>
      <c r="DG71" s="148"/>
      <c r="DH71" s="148"/>
      <c r="DI71" s="148"/>
      <c r="DJ71" s="148"/>
      <c r="DK71" s="148"/>
      <c r="DL71" s="148"/>
      <c r="DM71" s="148"/>
      <c r="DN71" s="148"/>
      <c r="DO71" s="148"/>
      <c r="DP71" s="148"/>
      <c r="DQ71" s="148"/>
      <c r="DR71" s="148"/>
      <c r="DS71" s="148"/>
      <c r="DT71" s="148"/>
      <c r="DU71" s="148"/>
      <c r="DV71" s="148"/>
      <c r="DW71" s="148"/>
      <c r="DX71" s="148"/>
      <c r="DY71" s="148"/>
      <c r="DZ71" s="148"/>
      <c r="EA71" s="148"/>
    </row>
    <row r="72" spans="1:131" s="135" customFormat="1" x14ac:dyDescent="0.2">
      <c r="A72" s="134"/>
      <c r="C72" s="134"/>
      <c r="E72" s="134"/>
      <c r="G72" s="134"/>
      <c r="I72" s="134"/>
      <c r="L72" s="134"/>
      <c r="V72" s="134"/>
      <c r="X72" s="148"/>
      <c r="AJ72" s="148"/>
      <c r="AK72" s="148"/>
      <c r="AL72" s="148"/>
      <c r="AM72" s="148"/>
      <c r="AN72" s="148"/>
      <c r="AO72" s="148"/>
      <c r="AP72" s="148"/>
      <c r="AQ72" s="148"/>
      <c r="AY72" s="148"/>
      <c r="AZ72" s="148"/>
      <c r="BA72" s="148"/>
      <c r="BB72" s="148"/>
      <c r="BC72" s="148"/>
      <c r="BD72" s="148"/>
      <c r="BE72" s="148"/>
      <c r="BF72" s="148"/>
      <c r="BN72" s="148"/>
      <c r="BO72" s="148"/>
      <c r="BP72" s="148"/>
      <c r="BQ72" s="148"/>
      <c r="BR72" s="148"/>
      <c r="BS72" s="148"/>
      <c r="BT72" s="148"/>
      <c r="BU72" s="148"/>
      <c r="CC72" s="148"/>
      <c r="CD72" s="148"/>
      <c r="CE72" s="148"/>
      <c r="CF72" s="148"/>
      <c r="CG72" s="148"/>
      <c r="CH72" s="148"/>
      <c r="CI72" s="148"/>
      <c r="CJ72" s="148"/>
      <c r="CK72" s="148"/>
      <c r="CL72" s="148"/>
      <c r="CM72" s="148"/>
      <c r="CN72" s="148"/>
      <c r="CO72" s="148"/>
      <c r="CP72" s="148"/>
      <c r="CQ72" s="148"/>
      <c r="CR72" s="148"/>
      <c r="CS72" s="148"/>
      <c r="CT72" s="148"/>
      <c r="CU72" s="148"/>
      <c r="CV72" s="148"/>
      <c r="CW72" s="148"/>
      <c r="CX72" s="148"/>
      <c r="CY72" s="148"/>
      <c r="CZ72" s="148"/>
      <c r="DA72" s="148"/>
      <c r="DB72" s="148"/>
      <c r="DC72" s="148"/>
      <c r="DD72" s="148"/>
      <c r="DE72" s="148"/>
      <c r="DF72" s="148"/>
      <c r="DG72" s="148"/>
      <c r="DH72" s="148"/>
      <c r="DI72" s="148"/>
      <c r="DJ72" s="148"/>
      <c r="DK72" s="148"/>
      <c r="DL72" s="148"/>
      <c r="DM72" s="148"/>
      <c r="DN72" s="148"/>
      <c r="DO72" s="148"/>
      <c r="DP72" s="148"/>
      <c r="DQ72" s="148"/>
      <c r="DR72" s="148"/>
      <c r="DS72" s="148"/>
      <c r="DT72" s="148"/>
      <c r="DU72" s="148"/>
      <c r="DV72" s="148"/>
      <c r="DW72" s="148"/>
      <c r="DX72" s="148"/>
      <c r="DY72" s="148"/>
      <c r="DZ72" s="148"/>
      <c r="EA72" s="148"/>
    </row>
    <row r="73" spans="1:131" s="135" customFormat="1" x14ac:dyDescent="0.2">
      <c r="A73" s="134"/>
      <c r="C73" s="134"/>
      <c r="E73" s="134"/>
      <c r="G73" s="134"/>
      <c r="I73" s="134"/>
      <c r="L73" s="134"/>
      <c r="V73" s="134"/>
      <c r="X73" s="148"/>
      <c r="AJ73" s="148"/>
      <c r="AK73" s="148"/>
      <c r="AL73" s="148"/>
      <c r="AM73" s="148"/>
      <c r="AN73" s="148"/>
      <c r="AO73" s="148"/>
      <c r="AP73" s="148"/>
      <c r="AQ73" s="148"/>
      <c r="AY73" s="148"/>
      <c r="AZ73" s="148"/>
      <c r="BA73" s="148"/>
      <c r="BB73" s="148"/>
      <c r="BC73" s="148"/>
      <c r="BD73" s="148"/>
      <c r="BE73" s="148"/>
      <c r="BF73" s="148"/>
      <c r="BN73" s="148"/>
      <c r="BO73" s="148"/>
      <c r="BP73" s="148"/>
      <c r="BQ73" s="148"/>
      <c r="BR73" s="148"/>
      <c r="BS73" s="148"/>
      <c r="BT73" s="148"/>
      <c r="BU73" s="148"/>
      <c r="CC73" s="148"/>
      <c r="CD73" s="148"/>
      <c r="CE73" s="148"/>
      <c r="CF73" s="148"/>
      <c r="CG73" s="148"/>
      <c r="CH73" s="148"/>
      <c r="CI73" s="148"/>
      <c r="CJ73" s="148"/>
      <c r="CK73" s="148"/>
      <c r="CL73" s="148"/>
      <c r="CM73" s="148"/>
      <c r="CN73" s="148"/>
      <c r="CO73" s="148"/>
      <c r="CP73" s="148"/>
      <c r="CQ73" s="148"/>
      <c r="CR73" s="148"/>
      <c r="CS73" s="148"/>
      <c r="CT73" s="148"/>
      <c r="CU73" s="148"/>
      <c r="CV73" s="148"/>
      <c r="CW73" s="148"/>
      <c r="CX73" s="148"/>
      <c r="CY73" s="148"/>
      <c r="CZ73" s="148"/>
      <c r="DA73" s="148"/>
      <c r="DB73" s="148"/>
      <c r="DC73" s="148"/>
      <c r="DD73" s="148"/>
      <c r="DE73" s="148"/>
      <c r="DF73" s="148"/>
      <c r="DG73" s="148"/>
      <c r="DH73" s="148"/>
      <c r="DI73" s="148"/>
      <c r="DJ73" s="148"/>
      <c r="DK73" s="148"/>
      <c r="DL73" s="148"/>
      <c r="DM73" s="148"/>
      <c r="DN73" s="148"/>
      <c r="DO73" s="148"/>
      <c r="DP73" s="148"/>
      <c r="DQ73" s="148"/>
      <c r="DR73" s="148"/>
      <c r="DS73" s="148"/>
      <c r="DT73" s="148"/>
      <c r="DU73" s="148"/>
      <c r="DV73" s="148"/>
      <c r="DW73" s="148"/>
      <c r="DX73" s="148"/>
      <c r="DY73" s="148"/>
      <c r="DZ73" s="148"/>
      <c r="EA73" s="148"/>
    </row>
    <row r="74" spans="1:131" s="135" customFormat="1" x14ac:dyDescent="0.2">
      <c r="A74" s="134"/>
      <c r="C74" s="134"/>
      <c r="E74" s="134"/>
      <c r="G74" s="134"/>
      <c r="I74" s="134"/>
      <c r="L74" s="134"/>
      <c r="V74" s="134"/>
      <c r="X74" s="148"/>
      <c r="AJ74" s="148"/>
      <c r="AK74" s="148"/>
      <c r="AL74" s="148"/>
      <c r="AM74" s="148"/>
      <c r="AN74" s="148"/>
      <c r="AO74" s="148"/>
      <c r="AP74" s="148"/>
      <c r="AQ74" s="148"/>
      <c r="AY74" s="148"/>
      <c r="AZ74" s="148"/>
      <c r="BA74" s="148"/>
      <c r="BB74" s="148"/>
      <c r="BC74" s="148"/>
      <c r="BD74" s="148"/>
      <c r="BE74" s="148"/>
      <c r="BF74" s="148"/>
      <c r="BN74" s="148"/>
      <c r="BO74" s="148"/>
      <c r="BP74" s="148"/>
      <c r="BQ74" s="148"/>
      <c r="BR74" s="148"/>
      <c r="BS74" s="148"/>
      <c r="BT74" s="148"/>
      <c r="BU74" s="148"/>
      <c r="CC74" s="148"/>
      <c r="CD74" s="148"/>
      <c r="CE74" s="148"/>
      <c r="CF74" s="148"/>
      <c r="CG74" s="148"/>
      <c r="CH74" s="148"/>
      <c r="CI74" s="148"/>
      <c r="CJ74" s="148"/>
      <c r="CK74" s="148"/>
      <c r="CL74" s="148"/>
      <c r="CM74" s="148"/>
      <c r="CN74" s="148"/>
      <c r="CO74" s="148"/>
      <c r="CP74" s="148"/>
      <c r="CQ74" s="148"/>
      <c r="CR74" s="148"/>
      <c r="CS74" s="148"/>
      <c r="CT74" s="148"/>
      <c r="CU74" s="148"/>
      <c r="CV74" s="148"/>
      <c r="CW74" s="148"/>
      <c r="CX74" s="148"/>
      <c r="CY74" s="148"/>
      <c r="CZ74" s="148"/>
      <c r="DA74" s="148"/>
      <c r="DB74" s="148"/>
      <c r="DC74" s="148"/>
      <c r="DD74" s="148"/>
      <c r="DE74" s="148"/>
      <c r="DF74" s="148"/>
      <c r="DG74" s="148"/>
      <c r="DH74" s="148"/>
      <c r="DI74" s="148"/>
      <c r="DJ74" s="148"/>
      <c r="DK74" s="148"/>
      <c r="DL74" s="148"/>
      <c r="DM74" s="148"/>
      <c r="DN74" s="148"/>
      <c r="DO74" s="148"/>
      <c r="DP74" s="148"/>
      <c r="DQ74" s="148"/>
      <c r="DR74" s="148"/>
      <c r="DS74" s="148"/>
      <c r="DT74" s="148"/>
      <c r="DU74" s="148"/>
      <c r="DV74" s="148"/>
      <c r="DW74" s="148"/>
      <c r="DX74" s="148"/>
      <c r="DY74" s="148"/>
      <c r="DZ74" s="148"/>
      <c r="EA74" s="148"/>
    </row>
    <row r="75" spans="1:131" s="135" customFormat="1" x14ac:dyDescent="0.2">
      <c r="A75" s="134"/>
      <c r="C75" s="134"/>
      <c r="E75" s="134"/>
      <c r="G75" s="134"/>
      <c r="I75" s="134"/>
      <c r="L75" s="134"/>
      <c r="V75" s="134"/>
      <c r="X75" s="148"/>
      <c r="AJ75" s="148"/>
      <c r="AK75" s="148"/>
      <c r="AL75" s="148"/>
      <c r="AM75" s="148"/>
      <c r="AN75" s="148"/>
      <c r="AO75" s="148"/>
      <c r="AP75" s="148"/>
      <c r="AQ75" s="148"/>
      <c r="AY75" s="148"/>
      <c r="AZ75" s="148"/>
      <c r="BA75" s="148"/>
      <c r="BB75" s="148"/>
      <c r="BC75" s="148"/>
      <c r="BD75" s="148"/>
      <c r="BE75" s="148"/>
      <c r="BF75" s="148"/>
      <c r="BN75" s="148"/>
      <c r="BO75" s="148"/>
      <c r="BP75" s="148"/>
      <c r="BQ75" s="148"/>
      <c r="BR75" s="148"/>
      <c r="BS75" s="148"/>
      <c r="BT75" s="148"/>
      <c r="BU75" s="148"/>
      <c r="CC75" s="148"/>
      <c r="CD75" s="148"/>
      <c r="CE75" s="148"/>
      <c r="CF75" s="148"/>
      <c r="CG75" s="148"/>
      <c r="CH75" s="148"/>
      <c r="CI75" s="148"/>
      <c r="CJ75" s="148"/>
      <c r="CK75" s="148"/>
      <c r="CL75" s="148"/>
      <c r="CM75" s="148"/>
      <c r="CN75" s="148"/>
      <c r="CO75" s="148"/>
      <c r="CP75" s="148"/>
      <c r="CQ75" s="148"/>
      <c r="CR75" s="148"/>
      <c r="CS75" s="148"/>
      <c r="CT75" s="148"/>
      <c r="CU75" s="148"/>
      <c r="CV75" s="148"/>
      <c r="CW75" s="148"/>
      <c r="CX75" s="148"/>
      <c r="CY75" s="148"/>
      <c r="CZ75" s="148"/>
      <c r="DA75" s="148"/>
      <c r="DB75" s="148"/>
      <c r="DC75" s="148"/>
      <c r="DD75" s="148"/>
      <c r="DE75" s="148"/>
      <c r="DF75" s="148"/>
      <c r="DG75" s="148"/>
      <c r="DH75" s="148"/>
      <c r="DI75" s="148"/>
      <c r="DJ75" s="148"/>
      <c r="DK75" s="148"/>
      <c r="DL75" s="148"/>
      <c r="DM75" s="148"/>
      <c r="DN75" s="148"/>
      <c r="DO75" s="148"/>
      <c r="DP75" s="148"/>
      <c r="DQ75" s="148"/>
      <c r="DR75" s="148"/>
      <c r="DS75" s="148"/>
      <c r="DT75" s="148"/>
      <c r="DU75" s="148"/>
      <c r="DV75" s="148"/>
      <c r="DW75" s="148"/>
      <c r="DX75" s="148"/>
      <c r="DY75" s="148"/>
      <c r="DZ75" s="148"/>
      <c r="EA75" s="148"/>
    </row>
    <row r="76" spans="1:131" s="135" customFormat="1" x14ac:dyDescent="0.2">
      <c r="A76" s="134"/>
      <c r="C76" s="134"/>
      <c r="E76" s="134"/>
      <c r="G76" s="134"/>
      <c r="I76" s="134"/>
      <c r="L76" s="134"/>
      <c r="V76" s="134"/>
      <c r="X76" s="148"/>
      <c r="AJ76" s="148"/>
      <c r="AK76" s="148"/>
      <c r="AL76" s="148"/>
      <c r="AM76" s="148"/>
      <c r="AN76" s="148"/>
      <c r="AO76" s="148"/>
      <c r="AP76" s="148"/>
      <c r="AQ76" s="148"/>
      <c r="AY76" s="148"/>
      <c r="AZ76" s="148"/>
      <c r="BA76" s="148"/>
      <c r="BB76" s="148"/>
      <c r="BC76" s="148"/>
      <c r="BD76" s="148"/>
      <c r="BE76" s="148"/>
      <c r="BF76" s="148"/>
      <c r="BN76" s="148"/>
      <c r="BO76" s="148"/>
      <c r="BP76" s="148"/>
      <c r="BQ76" s="148"/>
      <c r="BR76" s="148"/>
      <c r="BS76" s="148"/>
      <c r="BT76" s="148"/>
      <c r="BU76" s="148"/>
      <c r="CC76" s="148"/>
      <c r="CD76" s="148"/>
      <c r="CE76" s="148"/>
      <c r="CF76" s="148"/>
      <c r="CG76" s="148"/>
      <c r="CH76" s="148"/>
      <c r="CI76" s="148"/>
      <c r="CJ76" s="148"/>
      <c r="CK76" s="148"/>
      <c r="CL76" s="148"/>
      <c r="CM76" s="148"/>
      <c r="CN76" s="148"/>
      <c r="CO76" s="148"/>
      <c r="CP76" s="148"/>
      <c r="CQ76" s="148"/>
      <c r="CR76" s="148"/>
      <c r="CS76" s="148"/>
      <c r="CT76" s="148"/>
      <c r="CU76" s="148"/>
      <c r="CV76" s="148"/>
      <c r="CW76" s="148"/>
      <c r="CX76" s="148"/>
      <c r="CY76" s="148"/>
      <c r="CZ76" s="148"/>
      <c r="DA76" s="148"/>
      <c r="DB76" s="148"/>
      <c r="DC76" s="148"/>
      <c r="DD76" s="148"/>
      <c r="DE76" s="148"/>
      <c r="DF76" s="148"/>
      <c r="DG76" s="148"/>
      <c r="DH76" s="148"/>
      <c r="DI76" s="148"/>
      <c r="DJ76" s="148"/>
      <c r="DK76" s="148"/>
      <c r="DL76" s="148"/>
      <c r="DM76" s="148"/>
      <c r="DN76" s="148"/>
      <c r="DO76" s="148"/>
      <c r="DP76" s="148"/>
      <c r="DQ76" s="148"/>
      <c r="DR76" s="148"/>
      <c r="DS76" s="148"/>
      <c r="DT76" s="148"/>
      <c r="DU76" s="148"/>
      <c r="DV76" s="148"/>
      <c r="DW76" s="148"/>
      <c r="DX76" s="148"/>
      <c r="DY76" s="148"/>
      <c r="DZ76" s="148"/>
      <c r="EA76" s="148"/>
    </row>
    <row r="77" spans="1:131" s="135" customFormat="1" x14ac:dyDescent="0.2">
      <c r="A77" s="134"/>
      <c r="C77" s="134"/>
      <c r="E77" s="134"/>
      <c r="G77" s="134"/>
      <c r="I77" s="134"/>
      <c r="L77" s="134"/>
      <c r="V77" s="134"/>
      <c r="X77" s="148"/>
      <c r="AJ77" s="148"/>
      <c r="AK77" s="148"/>
      <c r="AL77" s="148"/>
      <c r="AM77" s="148"/>
      <c r="AN77" s="148"/>
      <c r="AO77" s="148"/>
      <c r="AP77" s="148"/>
      <c r="AQ77" s="148"/>
      <c r="AY77" s="148"/>
      <c r="AZ77" s="148"/>
      <c r="BA77" s="148"/>
      <c r="BB77" s="148"/>
      <c r="BC77" s="148"/>
      <c r="BD77" s="148"/>
      <c r="BE77" s="148"/>
      <c r="BF77" s="148"/>
      <c r="BN77" s="148"/>
      <c r="BO77" s="148"/>
      <c r="BP77" s="148"/>
      <c r="BQ77" s="148"/>
      <c r="BR77" s="148"/>
      <c r="BS77" s="148"/>
      <c r="BT77" s="148"/>
      <c r="BU77" s="148"/>
      <c r="CC77" s="148"/>
      <c r="CD77" s="148"/>
      <c r="CE77" s="148"/>
      <c r="CF77" s="148"/>
      <c r="CG77" s="148"/>
      <c r="CH77" s="148"/>
      <c r="CI77" s="148"/>
      <c r="CJ77" s="148"/>
      <c r="CK77" s="148"/>
      <c r="CL77" s="148"/>
      <c r="CM77" s="148"/>
      <c r="CN77" s="148"/>
      <c r="CO77" s="148"/>
      <c r="CP77" s="148"/>
      <c r="CQ77" s="148"/>
      <c r="CR77" s="148"/>
      <c r="CS77" s="148"/>
      <c r="CT77" s="148"/>
      <c r="CU77" s="148"/>
      <c r="CV77" s="148"/>
      <c r="CW77" s="148"/>
      <c r="CX77" s="148"/>
      <c r="CY77" s="148"/>
      <c r="CZ77" s="148"/>
      <c r="DA77" s="148"/>
      <c r="DB77" s="148"/>
      <c r="DC77" s="148"/>
      <c r="DD77" s="148"/>
      <c r="DE77" s="148"/>
      <c r="DF77" s="148"/>
      <c r="DG77" s="148"/>
      <c r="DH77" s="148"/>
      <c r="DI77" s="148"/>
      <c r="DJ77" s="148"/>
      <c r="DK77" s="148"/>
      <c r="DL77" s="148"/>
      <c r="DM77" s="148"/>
      <c r="DN77" s="148"/>
      <c r="DO77" s="148"/>
      <c r="DP77" s="148"/>
      <c r="DQ77" s="148"/>
      <c r="DR77" s="148"/>
      <c r="DS77" s="148"/>
      <c r="DT77" s="148"/>
      <c r="DU77" s="148"/>
      <c r="DV77" s="148"/>
      <c r="DW77" s="148"/>
      <c r="DX77" s="148"/>
      <c r="DY77" s="148"/>
      <c r="DZ77" s="148"/>
      <c r="EA77" s="148"/>
    </row>
    <row r="78" spans="1:131" s="135" customFormat="1" x14ac:dyDescent="0.2">
      <c r="A78" s="134"/>
      <c r="C78" s="134"/>
      <c r="E78" s="134"/>
      <c r="G78" s="134"/>
      <c r="I78" s="134"/>
      <c r="L78" s="134"/>
      <c r="V78" s="134"/>
      <c r="X78" s="148"/>
      <c r="AJ78" s="148"/>
      <c r="AK78" s="148"/>
      <c r="AL78" s="148"/>
      <c r="AM78" s="148"/>
      <c r="AN78" s="148"/>
      <c r="AO78" s="148"/>
      <c r="AP78" s="148"/>
      <c r="AQ78" s="148"/>
      <c r="AY78" s="148"/>
      <c r="AZ78" s="148"/>
      <c r="BA78" s="148"/>
      <c r="BB78" s="148"/>
      <c r="BC78" s="148"/>
      <c r="BD78" s="148"/>
      <c r="BE78" s="148"/>
      <c r="BF78" s="148"/>
      <c r="BN78" s="148"/>
      <c r="BO78" s="148"/>
      <c r="BP78" s="148"/>
      <c r="BQ78" s="148"/>
      <c r="BR78" s="148"/>
      <c r="BS78" s="148"/>
      <c r="BT78" s="148"/>
      <c r="BU78" s="148"/>
      <c r="CC78" s="148"/>
      <c r="CD78" s="148"/>
      <c r="CE78" s="148"/>
      <c r="CF78" s="148"/>
      <c r="CG78" s="148"/>
      <c r="CH78" s="148"/>
      <c r="CI78" s="148"/>
      <c r="CJ78" s="148"/>
      <c r="CK78" s="148"/>
      <c r="CL78" s="148"/>
      <c r="CM78" s="148"/>
      <c r="CN78" s="148"/>
      <c r="CO78" s="148"/>
      <c r="CP78" s="148"/>
      <c r="CQ78" s="148"/>
      <c r="CR78" s="148"/>
      <c r="CS78" s="148"/>
      <c r="CT78" s="148"/>
      <c r="CU78" s="148"/>
      <c r="CV78" s="148"/>
      <c r="CW78" s="148"/>
      <c r="CX78" s="148"/>
      <c r="CY78" s="148"/>
      <c r="CZ78" s="148"/>
      <c r="DA78" s="148"/>
      <c r="DB78" s="148"/>
      <c r="DC78" s="148"/>
      <c r="DD78" s="148"/>
      <c r="DE78" s="148"/>
      <c r="DF78" s="148"/>
      <c r="DG78" s="148"/>
      <c r="DH78" s="148"/>
      <c r="DI78" s="148"/>
      <c r="DJ78" s="148"/>
      <c r="DK78" s="148"/>
      <c r="DL78" s="148"/>
      <c r="DM78" s="148"/>
      <c r="DN78" s="148"/>
      <c r="DO78" s="148"/>
      <c r="DP78" s="148"/>
      <c r="DQ78" s="148"/>
      <c r="DR78" s="148"/>
      <c r="DS78" s="148"/>
      <c r="DT78" s="148"/>
      <c r="DU78" s="148"/>
      <c r="DV78" s="148"/>
      <c r="DW78" s="148"/>
      <c r="DX78" s="148"/>
      <c r="DY78" s="148"/>
      <c r="DZ78" s="148"/>
      <c r="EA78" s="148"/>
    </row>
    <row r="79" spans="1:131" s="135" customFormat="1" x14ac:dyDescent="0.2">
      <c r="A79" s="134"/>
      <c r="C79" s="134"/>
      <c r="E79" s="134"/>
      <c r="G79" s="134"/>
      <c r="I79" s="134"/>
      <c r="L79" s="134"/>
      <c r="V79" s="134"/>
      <c r="X79" s="148"/>
      <c r="AJ79" s="148"/>
      <c r="AK79" s="148"/>
      <c r="AL79" s="148"/>
      <c r="AM79" s="148"/>
      <c r="AN79" s="148"/>
      <c r="AO79" s="148"/>
      <c r="AP79" s="148"/>
      <c r="AQ79" s="148"/>
      <c r="AY79" s="148"/>
      <c r="AZ79" s="148"/>
      <c r="BA79" s="148"/>
      <c r="BB79" s="148"/>
      <c r="BC79" s="148"/>
      <c r="BD79" s="148"/>
      <c r="BE79" s="148"/>
      <c r="BF79" s="148"/>
      <c r="BN79" s="148"/>
      <c r="BO79" s="148"/>
      <c r="BP79" s="148"/>
      <c r="BQ79" s="148"/>
      <c r="BR79" s="148"/>
      <c r="BS79" s="148"/>
      <c r="BT79" s="148"/>
      <c r="BU79" s="148"/>
      <c r="CC79" s="148"/>
      <c r="CD79" s="148"/>
      <c r="CE79" s="148"/>
      <c r="CF79" s="148"/>
      <c r="CG79" s="148"/>
      <c r="CH79" s="148"/>
      <c r="CI79" s="148"/>
      <c r="CJ79" s="148"/>
      <c r="CK79" s="148"/>
      <c r="CL79" s="148"/>
      <c r="CM79" s="148"/>
      <c r="CN79" s="148"/>
      <c r="CO79" s="148"/>
      <c r="CP79" s="148"/>
      <c r="CQ79" s="148"/>
      <c r="CR79" s="148"/>
      <c r="CS79" s="148"/>
      <c r="CT79" s="148"/>
      <c r="CU79" s="148"/>
      <c r="CV79" s="148"/>
      <c r="CW79" s="148"/>
      <c r="CX79" s="148"/>
      <c r="CY79" s="148"/>
      <c r="CZ79" s="148"/>
      <c r="DA79" s="148"/>
      <c r="DB79" s="148"/>
      <c r="DC79" s="148"/>
      <c r="DD79" s="148"/>
      <c r="DE79" s="148"/>
      <c r="DF79" s="148"/>
      <c r="DG79" s="148"/>
      <c r="DH79" s="148"/>
      <c r="DI79" s="148"/>
      <c r="DJ79" s="148"/>
      <c r="DK79" s="148"/>
      <c r="DL79" s="148"/>
      <c r="DM79" s="148"/>
      <c r="DN79" s="148"/>
      <c r="DO79" s="148"/>
      <c r="DP79" s="148"/>
      <c r="DQ79" s="148"/>
      <c r="DR79" s="148"/>
      <c r="DS79" s="148"/>
      <c r="DT79" s="148"/>
      <c r="DU79" s="148"/>
      <c r="DV79" s="148"/>
      <c r="DW79" s="148"/>
      <c r="DX79" s="148"/>
      <c r="DY79" s="148"/>
      <c r="DZ79" s="148"/>
      <c r="EA79" s="148"/>
    </row>
    <row r="80" spans="1:131" s="135" customFormat="1" x14ac:dyDescent="0.2">
      <c r="A80" s="134"/>
      <c r="C80" s="134"/>
      <c r="E80" s="134"/>
      <c r="G80" s="134"/>
      <c r="I80" s="134"/>
      <c r="L80" s="134"/>
      <c r="V80" s="134"/>
      <c r="X80" s="148"/>
      <c r="AJ80" s="148"/>
      <c r="AK80" s="148"/>
      <c r="AL80" s="148"/>
      <c r="AM80" s="148"/>
      <c r="AN80" s="148"/>
      <c r="AO80" s="148"/>
      <c r="AP80" s="148"/>
      <c r="AQ80" s="148"/>
      <c r="AY80" s="148"/>
      <c r="AZ80" s="148"/>
      <c r="BA80" s="148"/>
      <c r="BB80" s="148"/>
      <c r="BC80" s="148"/>
      <c r="BD80" s="148"/>
      <c r="BE80" s="148"/>
      <c r="BF80" s="148"/>
      <c r="BN80" s="148"/>
      <c r="BO80" s="148"/>
      <c r="BP80" s="148"/>
      <c r="BQ80" s="148"/>
      <c r="BR80" s="148"/>
      <c r="BS80" s="148"/>
      <c r="BT80" s="148"/>
      <c r="BU80" s="148"/>
      <c r="CC80" s="148"/>
      <c r="CD80" s="148"/>
      <c r="CE80" s="148"/>
      <c r="CF80" s="148"/>
      <c r="CG80" s="148"/>
      <c r="CH80" s="148"/>
      <c r="CI80" s="148"/>
      <c r="CJ80" s="148"/>
      <c r="CK80" s="148"/>
      <c r="CL80" s="148"/>
      <c r="CM80" s="148"/>
      <c r="CN80" s="148"/>
      <c r="CO80" s="148"/>
      <c r="CP80" s="148"/>
      <c r="CQ80" s="148"/>
      <c r="CR80" s="148"/>
      <c r="CS80" s="148"/>
      <c r="CT80" s="148"/>
      <c r="CU80" s="148"/>
      <c r="CV80" s="148"/>
      <c r="CW80" s="148"/>
      <c r="CX80" s="148"/>
      <c r="CY80" s="148"/>
      <c r="CZ80" s="148"/>
      <c r="DA80" s="148"/>
      <c r="DB80" s="148"/>
      <c r="DC80" s="148"/>
      <c r="DD80" s="148"/>
      <c r="DE80" s="148"/>
      <c r="DF80" s="148"/>
      <c r="DG80" s="148"/>
      <c r="DH80" s="148"/>
      <c r="DI80" s="148"/>
      <c r="DJ80" s="148"/>
      <c r="DK80" s="148"/>
      <c r="DL80" s="148"/>
      <c r="DM80" s="148"/>
      <c r="DN80" s="148"/>
      <c r="DO80" s="148"/>
      <c r="DP80" s="148"/>
      <c r="DQ80" s="148"/>
      <c r="DR80" s="148"/>
      <c r="DS80" s="148"/>
      <c r="DT80" s="148"/>
      <c r="DU80" s="148"/>
      <c r="DV80" s="148"/>
      <c r="DW80" s="148"/>
      <c r="DX80" s="148"/>
      <c r="DY80" s="148"/>
      <c r="DZ80" s="148"/>
      <c r="EA80" s="148"/>
    </row>
    <row r="81" spans="1:131" s="135" customFormat="1" x14ac:dyDescent="0.2">
      <c r="A81" s="134"/>
      <c r="C81" s="134"/>
      <c r="E81" s="134"/>
      <c r="G81" s="134"/>
      <c r="I81" s="134"/>
      <c r="L81" s="134"/>
      <c r="V81" s="134"/>
      <c r="X81" s="148"/>
      <c r="AJ81" s="148"/>
      <c r="AK81" s="148"/>
      <c r="AL81" s="148"/>
      <c r="AM81" s="148"/>
      <c r="AN81" s="148"/>
      <c r="AO81" s="148"/>
      <c r="AP81" s="148"/>
      <c r="AQ81" s="148"/>
      <c r="AY81" s="148"/>
      <c r="AZ81" s="148"/>
      <c r="BA81" s="148"/>
      <c r="BB81" s="148"/>
      <c r="BC81" s="148"/>
      <c r="BD81" s="148"/>
      <c r="BE81" s="148"/>
      <c r="BF81" s="148"/>
      <c r="BN81" s="148"/>
      <c r="BO81" s="148"/>
      <c r="BP81" s="148"/>
      <c r="BQ81" s="148"/>
      <c r="BR81" s="148"/>
      <c r="BS81" s="148"/>
      <c r="BT81" s="148"/>
      <c r="BU81" s="148"/>
      <c r="CC81" s="148"/>
      <c r="CD81" s="148"/>
      <c r="CE81" s="148"/>
      <c r="CF81" s="148"/>
      <c r="CG81" s="148"/>
      <c r="CH81" s="148"/>
      <c r="CI81" s="148"/>
      <c r="CJ81" s="148"/>
      <c r="CK81" s="148"/>
      <c r="CL81" s="148"/>
      <c r="CM81" s="148"/>
      <c r="CN81" s="148"/>
      <c r="CO81" s="148"/>
      <c r="CP81" s="148"/>
      <c r="CQ81" s="148"/>
      <c r="CR81" s="148"/>
      <c r="CS81" s="148"/>
      <c r="CT81" s="148"/>
      <c r="CU81" s="148"/>
      <c r="CV81" s="148"/>
      <c r="CW81" s="148"/>
      <c r="CX81" s="148"/>
      <c r="CY81" s="148"/>
      <c r="CZ81" s="148"/>
      <c r="DA81" s="148"/>
      <c r="DB81" s="148"/>
      <c r="DC81" s="148"/>
      <c r="DD81" s="148"/>
      <c r="DE81" s="148"/>
      <c r="DF81" s="148"/>
      <c r="DG81" s="148"/>
      <c r="DH81" s="148"/>
      <c r="DI81" s="148"/>
      <c r="DJ81" s="148"/>
      <c r="DK81" s="148"/>
      <c r="DL81" s="148"/>
      <c r="DM81" s="148"/>
      <c r="DN81" s="148"/>
      <c r="DO81" s="148"/>
      <c r="DP81" s="148"/>
      <c r="DQ81" s="148"/>
      <c r="DR81" s="148"/>
      <c r="DS81" s="148"/>
      <c r="DT81" s="148"/>
      <c r="DU81" s="148"/>
      <c r="DV81" s="148"/>
      <c r="DW81" s="148"/>
      <c r="DX81" s="148"/>
      <c r="DY81" s="148"/>
      <c r="DZ81" s="148"/>
      <c r="EA81" s="148"/>
    </row>
    <row r="82" spans="1:131" s="135" customFormat="1" x14ac:dyDescent="0.2">
      <c r="A82" s="134"/>
      <c r="C82" s="134"/>
      <c r="E82" s="134"/>
      <c r="G82" s="134"/>
      <c r="I82" s="134"/>
      <c r="L82" s="134"/>
      <c r="V82" s="134"/>
      <c r="X82" s="148"/>
      <c r="AJ82" s="148"/>
      <c r="AK82" s="148"/>
      <c r="AL82" s="148"/>
      <c r="AM82" s="148"/>
      <c r="AN82" s="148"/>
      <c r="AO82" s="148"/>
      <c r="AP82" s="148"/>
      <c r="AQ82" s="148"/>
      <c r="AY82" s="148"/>
      <c r="AZ82" s="148"/>
      <c r="BA82" s="148"/>
      <c r="BB82" s="148"/>
      <c r="BC82" s="148"/>
      <c r="BD82" s="148"/>
      <c r="BE82" s="148"/>
      <c r="BF82" s="148"/>
      <c r="BN82" s="148"/>
      <c r="BO82" s="148"/>
      <c r="BP82" s="148"/>
      <c r="BQ82" s="148"/>
      <c r="BR82" s="148"/>
      <c r="BS82" s="148"/>
      <c r="BT82" s="148"/>
      <c r="BU82" s="148"/>
      <c r="CC82" s="148"/>
      <c r="CD82" s="148"/>
      <c r="CE82" s="148"/>
      <c r="CF82" s="148"/>
      <c r="CG82" s="148"/>
      <c r="CH82" s="148"/>
      <c r="CI82" s="148"/>
      <c r="CJ82" s="148"/>
      <c r="CK82" s="148"/>
      <c r="CL82" s="148"/>
      <c r="CM82" s="148"/>
      <c r="CN82" s="148"/>
      <c r="CO82" s="148"/>
      <c r="CP82" s="148"/>
      <c r="CQ82" s="148"/>
      <c r="CR82" s="148"/>
      <c r="CS82" s="148"/>
      <c r="CT82" s="148"/>
      <c r="CU82" s="148"/>
      <c r="CV82" s="148"/>
      <c r="CW82" s="148"/>
      <c r="CX82" s="148"/>
      <c r="CY82" s="148"/>
      <c r="CZ82" s="148"/>
      <c r="DA82" s="148"/>
      <c r="DB82" s="148"/>
      <c r="DC82" s="148"/>
      <c r="DD82" s="148"/>
      <c r="DE82" s="148"/>
      <c r="DF82" s="148"/>
      <c r="DG82" s="148"/>
      <c r="DH82" s="148"/>
      <c r="DI82" s="148"/>
      <c r="DJ82" s="148"/>
      <c r="DK82" s="148"/>
      <c r="DL82" s="148"/>
      <c r="DM82" s="148"/>
      <c r="DN82" s="148"/>
      <c r="DO82" s="148"/>
      <c r="DP82" s="148"/>
      <c r="DQ82" s="148"/>
      <c r="DR82" s="148"/>
      <c r="DS82" s="148"/>
      <c r="DT82" s="148"/>
      <c r="DU82" s="148"/>
      <c r="DV82" s="148"/>
      <c r="DW82" s="148"/>
      <c r="DX82" s="148"/>
      <c r="DY82" s="148"/>
      <c r="DZ82" s="148"/>
      <c r="EA82" s="148"/>
    </row>
    <row r="83" spans="1:131" s="135" customFormat="1" x14ac:dyDescent="0.2">
      <c r="A83" s="134"/>
      <c r="C83" s="134"/>
      <c r="E83" s="134"/>
      <c r="G83" s="134"/>
      <c r="I83" s="134"/>
      <c r="L83" s="134"/>
      <c r="V83" s="134"/>
      <c r="X83" s="148"/>
      <c r="AJ83" s="148"/>
      <c r="AK83" s="148"/>
      <c r="AL83" s="148"/>
      <c r="AM83" s="148"/>
      <c r="AN83" s="148"/>
      <c r="AO83" s="148"/>
      <c r="AP83" s="148"/>
      <c r="AQ83" s="148"/>
      <c r="AY83" s="148"/>
      <c r="AZ83" s="148"/>
      <c r="BA83" s="148"/>
      <c r="BB83" s="148"/>
      <c r="BC83" s="148"/>
      <c r="BD83" s="148"/>
      <c r="BE83" s="148"/>
      <c r="BF83" s="148"/>
      <c r="BN83" s="148"/>
      <c r="BO83" s="148"/>
      <c r="BP83" s="148"/>
      <c r="BQ83" s="148"/>
      <c r="BR83" s="148"/>
      <c r="BS83" s="148"/>
      <c r="BT83" s="148"/>
      <c r="BU83" s="148"/>
      <c r="CC83" s="148"/>
      <c r="CD83" s="148"/>
      <c r="CE83" s="148"/>
      <c r="CF83" s="148"/>
      <c r="CG83" s="148"/>
      <c r="CH83" s="148"/>
      <c r="CI83" s="148"/>
      <c r="CJ83" s="148"/>
      <c r="CK83" s="148"/>
      <c r="CL83" s="148"/>
      <c r="CM83" s="148"/>
      <c r="CN83" s="148"/>
      <c r="CO83" s="148"/>
      <c r="CP83" s="148"/>
      <c r="CQ83" s="148"/>
      <c r="CR83" s="148"/>
      <c r="CS83" s="148"/>
      <c r="CT83" s="148"/>
      <c r="CU83" s="148"/>
      <c r="CV83" s="148"/>
      <c r="CW83" s="148"/>
      <c r="CX83" s="148"/>
      <c r="CY83" s="148"/>
      <c r="CZ83" s="148"/>
      <c r="DA83" s="148"/>
      <c r="DB83" s="148"/>
      <c r="DC83" s="148"/>
      <c r="DD83" s="148"/>
      <c r="DE83" s="148"/>
      <c r="DF83" s="148"/>
      <c r="DG83" s="148"/>
      <c r="DH83" s="148"/>
      <c r="DI83" s="148"/>
      <c r="DJ83" s="148"/>
      <c r="DK83" s="148"/>
      <c r="DL83" s="148"/>
      <c r="DM83" s="148"/>
      <c r="DN83" s="148"/>
      <c r="DO83" s="148"/>
      <c r="DP83" s="148"/>
      <c r="DQ83" s="148"/>
      <c r="DR83" s="148"/>
      <c r="DS83" s="148"/>
      <c r="DT83" s="148"/>
      <c r="DU83" s="148"/>
      <c r="DV83" s="148"/>
      <c r="DW83" s="148"/>
      <c r="DX83" s="148"/>
      <c r="DY83" s="148"/>
      <c r="DZ83" s="148"/>
      <c r="EA83" s="148"/>
    </row>
    <row r="84" spans="1:131" s="135" customFormat="1" x14ac:dyDescent="0.2">
      <c r="A84" s="134"/>
      <c r="C84" s="134"/>
      <c r="E84" s="134"/>
      <c r="G84" s="134"/>
      <c r="I84" s="134"/>
      <c r="L84" s="134"/>
      <c r="V84" s="134"/>
      <c r="X84" s="148"/>
      <c r="AJ84" s="148"/>
      <c r="AK84" s="148"/>
      <c r="AL84" s="148"/>
      <c r="AM84" s="148"/>
      <c r="AN84" s="148"/>
      <c r="AO84" s="148"/>
      <c r="AP84" s="148"/>
      <c r="AQ84" s="148"/>
      <c r="AY84" s="148"/>
      <c r="AZ84" s="148"/>
      <c r="BA84" s="148"/>
      <c r="BB84" s="148"/>
      <c r="BC84" s="148"/>
      <c r="BD84" s="148"/>
      <c r="BE84" s="148"/>
      <c r="BF84" s="148"/>
      <c r="BN84" s="148"/>
      <c r="BO84" s="148"/>
      <c r="BP84" s="148"/>
      <c r="BQ84" s="148"/>
      <c r="BR84" s="148"/>
      <c r="BS84" s="148"/>
      <c r="BT84" s="148"/>
      <c r="BU84" s="148"/>
      <c r="CC84" s="148"/>
      <c r="CD84" s="148"/>
      <c r="CE84" s="148"/>
      <c r="CF84" s="148"/>
      <c r="CG84" s="148"/>
      <c r="CH84" s="148"/>
      <c r="CI84" s="148"/>
      <c r="CJ84" s="148"/>
      <c r="CK84" s="148"/>
      <c r="CL84" s="148"/>
      <c r="CM84" s="148"/>
      <c r="CN84" s="148"/>
      <c r="CO84" s="148"/>
      <c r="CP84" s="148"/>
      <c r="CQ84" s="148"/>
      <c r="CR84" s="148"/>
      <c r="CS84" s="148"/>
      <c r="CT84" s="148"/>
      <c r="CU84" s="148"/>
      <c r="CV84" s="148"/>
      <c r="CW84" s="148"/>
      <c r="CX84" s="148"/>
      <c r="CY84" s="148"/>
      <c r="CZ84" s="148"/>
      <c r="DA84" s="148"/>
      <c r="DB84" s="148"/>
      <c r="DC84" s="148"/>
      <c r="DD84" s="148"/>
      <c r="DE84" s="148"/>
      <c r="DF84" s="148"/>
      <c r="DG84" s="148"/>
      <c r="DH84" s="148"/>
      <c r="DI84" s="148"/>
      <c r="DJ84" s="148"/>
      <c r="DK84" s="148"/>
      <c r="DL84" s="148"/>
      <c r="DM84" s="148"/>
      <c r="DN84" s="148"/>
      <c r="DO84" s="148"/>
      <c r="DP84" s="148"/>
      <c r="DQ84" s="148"/>
      <c r="DR84" s="148"/>
      <c r="DS84" s="148"/>
      <c r="DT84" s="148"/>
      <c r="DU84" s="148"/>
      <c r="DV84" s="148"/>
      <c r="DW84" s="148"/>
      <c r="DX84" s="148"/>
      <c r="DY84" s="148"/>
      <c r="DZ84" s="148"/>
      <c r="EA84" s="148"/>
    </row>
    <row r="85" spans="1:131" s="135" customFormat="1" x14ac:dyDescent="0.2">
      <c r="A85" s="134"/>
      <c r="C85" s="134"/>
      <c r="E85" s="134"/>
      <c r="G85" s="134"/>
      <c r="I85" s="134"/>
      <c r="L85" s="134"/>
      <c r="V85" s="134"/>
      <c r="X85" s="148"/>
      <c r="AJ85" s="148"/>
      <c r="AK85" s="148"/>
      <c r="AL85" s="148"/>
      <c r="AM85" s="148"/>
      <c r="AN85" s="148"/>
      <c r="AO85" s="148"/>
      <c r="AP85" s="148"/>
      <c r="AQ85" s="148"/>
      <c r="AY85" s="148"/>
      <c r="AZ85" s="148"/>
      <c r="BA85" s="148"/>
      <c r="BB85" s="148"/>
      <c r="BC85" s="148"/>
      <c r="BD85" s="148"/>
      <c r="BE85" s="148"/>
      <c r="BF85" s="148"/>
      <c r="BN85" s="148"/>
      <c r="BO85" s="148"/>
      <c r="BP85" s="148"/>
      <c r="BQ85" s="148"/>
      <c r="BR85" s="148"/>
      <c r="BS85" s="148"/>
      <c r="BT85" s="148"/>
      <c r="BU85" s="148"/>
      <c r="CC85" s="148"/>
      <c r="CD85" s="148"/>
      <c r="CE85" s="148"/>
      <c r="CF85" s="148"/>
      <c r="CG85" s="148"/>
      <c r="CH85" s="148"/>
      <c r="CI85" s="148"/>
      <c r="CJ85" s="148"/>
      <c r="CK85" s="148"/>
      <c r="CL85" s="148"/>
      <c r="CM85" s="148"/>
      <c r="CN85" s="148"/>
      <c r="CO85" s="148"/>
      <c r="CP85" s="148"/>
      <c r="CQ85" s="148"/>
      <c r="CR85" s="148"/>
      <c r="CS85" s="148"/>
      <c r="CT85" s="148"/>
      <c r="CU85" s="148"/>
      <c r="CV85" s="148"/>
      <c r="CW85" s="148"/>
      <c r="CX85" s="148"/>
      <c r="CY85" s="148"/>
      <c r="CZ85" s="148"/>
      <c r="DA85" s="148"/>
      <c r="DB85" s="148"/>
      <c r="DC85" s="148"/>
      <c r="DD85" s="148"/>
      <c r="DE85" s="148"/>
      <c r="DF85" s="148"/>
      <c r="DG85" s="148"/>
      <c r="DH85" s="148"/>
      <c r="DI85" s="148"/>
      <c r="DJ85" s="148"/>
      <c r="DK85" s="148"/>
      <c r="DL85" s="148"/>
      <c r="DM85" s="148"/>
      <c r="DN85" s="148"/>
      <c r="DO85" s="148"/>
      <c r="DP85" s="148"/>
      <c r="DQ85" s="148"/>
      <c r="DR85" s="148"/>
      <c r="DS85" s="148"/>
      <c r="DT85" s="148"/>
      <c r="DU85" s="148"/>
      <c r="DV85" s="148"/>
      <c r="DW85" s="148"/>
      <c r="DX85" s="148"/>
      <c r="DY85" s="148"/>
      <c r="DZ85" s="148"/>
      <c r="EA85" s="148"/>
    </row>
    <row r="86" spans="1:131" s="135" customFormat="1" x14ac:dyDescent="0.2">
      <c r="A86" s="134"/>
      <c r="C86" s="134"/>
      <c r="E86" s="134"/>
      <c r="G86" s="134"/>
      <c r="I86" s="134"/>
      <c r="L86" s="134"/>
      <c r="V86" s="134"/>
      <c r="X86" s="148"/>
      <c r="AJ86" s="148"/>
      <c r="AK86" s="148"/>
      <c r="AL86" s="148"/>
      <c r="AM86" s="148"/>
      <c r="AN86" s="148"/>
      <c r="AO86" s="148"/>
      <c r="AP86" s="148"/>
      <c r="AQ86" s="148"/>
      <c r="AY86" s="148"/>
      <c r="AZ86" s="148"/>
      <c r="BA86" s="148"/>
      <c r="BB86" s="148"/>
      <c r="BC86" s="148"/>
      <c r="BD86" s="148"/>
      <c r="BE86" s="148"/>
      <c r="BF86" s="148"/>
      <c r="BN86" s="148"/>
      <c r="BO86" s="148"/>
      <c r="BP86" s="148"/>
      <c r="BQ86" s="148"/>
      <c r="BR86" s="148"/>
      <c r="BS86" s="148"/>
      <c r="BT86" s="148"/>
      <c r="BU86" s="148"/>
      <c r="CC86" s="148"/>
      <c r="CD86" s="148"/>
      <c r="CE86" s="148"/>
      <c r="CF86" s="148"/>
      <c r="CG86" s="148"/>
      <c r="CH86" s="148"/>
      <c r="CI86" s="148"/>
      <c r="CJ86" s="148"/>
      <c r="CK86" s="148"/>
      <c r="CL86" s="148"/>
      <c r="CM86" s="148"/>
      <c r="CN86" s="148"/>
      <c r="CO86" s="148"/>
      <c r="CP86" s="148"/>
      <c r="CQ86" s="148"/>
      <c r="CR86" s="148"/>
      <c r="CS86" s="148"/>
      <c r="CT86" s="148"/>
      <c r="CU86" s="148"/>
      <c r="CV86" s="148"/>
      <c r="CW86" s="148"/>
      <c r="CX86" s="148"/>
      <c r="CY86" s="148"/>
      <c r="CZ86" s="148"/>
      <c r="DA86" s="148"/>
      <c r="DB86" s="148"/>
      <c r="DC86" s="148"/>
      <c r="DD86" s="148"/>
      <c r="DE86" s="148"/>
      <c r="DF86" s="148"/>
      <c r="DG86" s="148"/>
      <c r="DH86" s="148"/>
      <c r="DI86" s="148"/>
      <c r="DJ86" s="148"/>
      <c r="DK86" s="148"/>
      <c r="DL86" s="148"/>
      <c r="DM86" s="148"/>
      <c r="DN86" s="148"/>
      <c r="DO86" s="148"/>
      <c r="DP86" s="148"/>
      <c r="DQ86" s="148"/>
      <c r="DR86" s="148"/>
      <c r="DS86" s="148"/>
      <c r="DT86" s="148"/>
      <c r="DU86" s="148"/>
      <c r="DV86" s="148"/>
      <c r="DW86" s="148"/>
      <c r="DX86" s="148"/>
      <c r="DY86" s="148"/>
      <c r="DZ86" s="148"/>
      <c r="EA86" s="148"/>
    </row>
    <row r="87" spans="1:131" s="135" customFormat="1" x14ac:dyDescent="0.2">
      <c r="A87" s="134"/>
      <c r="C87" s="134"/>
      <c r="E87" s="134"/>
      <c r="G87" s="134"/>
      <c r="I87" s="134"/>
      <c r="L87" s="134"/>
      <c r="V87" s="134"/>
      <c r="X87" s="148"/>
      <c r="AJ87" s="148"/>
      <c r="AK87" s="148"/>
      <c r="AL87" s="148"/>
      <c r="AM87" s="148"/>
      <c r="AN87" s="148"/>
      <c r="AO87" s="148"/>
      <c r="AP87" s="148"/>
      <c r="AQ87" s="148"/>
      <c r="AY87" s="148"/>
      <c r="AZ87" s="148"/>
      <c r="BA87" s="148"/>
      <c r="BB87" s="148"/>
      <c r="BC87" s="148"/>
      <c r="BD87" s="148"/>
      <c r="BE87" s="148"/>
      <c r="BF87" s="148"/>
      <c r="BN87" s="148"/>
      <c r="BO87" s="148"/>
      <c r="BP87" s="148"/>
      <c r="BQ87" s="148"/>
      <c r="BR87" s="148"/>
      <c r="BS87" s="148"/>
      <c r="BT87" s="148"/>
      <c r="BU87" s="148"/>
      <c r="CC87" s="148"/>
      <c r="CD87" s="148"/>
      <c r="CE87" s="148"/>
      <c r="CF87" s="148"/>
      <c r="CG87" s="148"/>
      <c r="CH87" s="148"/>
      <c r="CI87" s="148"/>
      <c r="CJ87" s="148"/>
      <c r="CK87" s="148"/>
      <c r="CL87" s="148"/>
      <c r="CM87" s="148"/>
      <c r="CN87" s="148"/>
      <c r="CO87" s="148"/>
      <c r="CP87" s="148"/>
      <c r="CQ87" s="148"/>
      <c r="CR87" s="148"/>
      <c r="CS87" s="148"/>
      <c r="CT87" s="148"/>
      <c r="CU87" s="148"/>
      <c r="CV87" s="148"/>
      <c r="CW87" s="148"/>
      <c r="CX87" s="148"/>
      <c r="CY87" s="148"/>
      <c r="CZ87" s="148"/>
      <c r="DA87" s="148"/>
      <c r="DB87" s="148"/>
      <c r="DC87" s="148"/>
      <c r="DD87" s="148"/>
      <c r="DE87" s="148"/>
      <c r="DF87" s="148"/>
      <c r="DG87" s="148"/>
      <c r="DH87" s="148"/>
      <c r="DI87" s="148"/>
      <c r="DJ87" s="148"/>
      <c r="DK87" s="148"/>
      <c r="DL87" s="148"/>
      <c r="DM87" s="148"/>
      <c r="DN87" s="148"/>
      <c r="DO87" s="148"/>
      <c r="DP87" s="148"/>
      <c r="DQ87" s="148"/>
      <c r="DR87" s="148"/>
      <c r="DS87" s="148"/>
      <c r="DT87" s="148"/>
      <c r="DU87" s="148"/>
      <c r="DV87" s="148"/>
      <c r="DW87" s="148"/>
      <c r="DX87" s="148"/>
      <c r="DY87" s="148"/>
      <c r="DZ87" s="148"/>
      <c r="EA87" s="148"/>
    </row>
    <row r="88" spans="1:131" s="135" customFormat="1" x14ac:dyDescent="0.2">
      <c r="A88" s="134"/>
      <c r="C88" s="134"/>
      <c r="E88" s="134"/>
      <c r="G88" s="134"/>
      <c r="I88" s="134"/>
      <c r="L88" s="134"/>
      <c r="V88" s="134"/>
      <c r="X88" s="148"/>
      <c r="AJ88" s="148"/>
      <c r="AK88" s="148"/>
      <c r="AL88" s="148"/>
      <c r="AM88" s="148"/>
      <c r="AN88" s="148"/>
      <c r="AO88" s="148"/>
      <c r="AP88" s="148"/>
      <c r="AQ88" s="148"/>
      <c r="AY88" s="148"/>
      <c r="AZ88" s="148"/>
      <c r="BA88" s="148"/>
      <c r="BB88" s="148"/>
      <c r="BC88" s="148"/>
      <c r="BD88" s="148"/>
      <c r="BE88" s="148"/>
      <c r="BF88" s="148"/>
      <c r="BN88" s="148"/>
      <c r="BO88" s="148"/>
      <c r="BP88" s="148"/>
      <c r="BQ88" s="148"/>
      <c r="BR88" s="148"/>
      <c r="BS88" s="148"/>
      <c r="BT88" s="148"/>
      <c r="BU88" s="148"/>
      <c r="CC88" s="148"/>
      <c r="CD88" s="148"/>
      <c r="CE88" s="148"/>
      <c r="CF88" s="148"/>
      <c r="CG88" s="148"/>
      <c r="CH88" s="148"/>
      <c r="CI88" s="148"/>
      <c r="CJ88" s="148"/>
      <c r="CK88" s="148"/>
      <c r="CL88" s="148"/>
      <c r="CM88" s="148"/>
      <c r="CN88" s="148"/>
      <c r="CO88" s="148"/>
      <c r="CP88" s="148"/>
      <c r="CQ88" s="148"/>
      <c r="CR88" s="148"/>
      <c r="CS88" s="148"/>
      <c r="CT88" s="148"/>
      <c r="CU88" s="148"/>
      <c r="CV88" s="148"/>
      <c r="CW88" s="148"/>
      <c r="CX88" s="148"/>
      <c r="CY88" s="148"/>
      <c r="CZ88" s="148"/>
      <c r="DA88" s="148"/>
      <c r="DB88" s="148"/>
      <c r="DC88" s="148"/>
      <c r="DD88" s="148"/>
      <c r="DE88" s="148"/>
      <c r="DF88" s="148"/>
      <c r="DG88" s="148"/>
      <c r="DH88" s="148"/>
      <c r="DI88" s="148"/>
      <c r="DJ88" s="148"/>
      <c r="DK88" s="148"/>
      <c r="DL88" s="148"/>
      <c r="DM88" s="148"/>
      <c r="DN88" s="148"/>
      <c r="DO88" s="148"/>
      <c r="DP88" s="148"/>
      <c r="DQ88" s="148"/>
      <c r="DR88" s="148"/>
      <c r="DS88" s="148"/>
      <c r="DT88" s="148"/>
      <c r="DU88" s="148"/>
      <c r="DV88" s="148"/>
      <c r="DW88" s="148"/>
      <c r="DX88" s="148"/>
      <c r="DY88" s="148"/>
      <c r="DZ88" s="148"/>
      <c r="EA88" s="148"/>
    </row>
    <row r="89" spans="1:131" s="135" customFormat="1" x14ac:dyDescent="0.2">
      <c r="A89" s="134"/>
      <c r="C89" s="134"/>
      <c r="E89" s="134"/>
      <c r="G89" s="134"/>
      <c r="I89" s="134"/>
      <c r="L89" s="134"/>
      <c r="V89" s="134"/>
      <c r="X89" s="148"/>
      <c r="AJ89" s="148"/>
      <c r="AK89" s="148"/>
      <c r="AL89" s="148"/>
      <c r="AM89" s="148"/>
      <c r="AN89" s="148"/>
      <c r="AO89" s="148"/>
      <c r="AP89" s="148"/>
      <c r="AQ89" s="148"/>
      <c r="AY89" s="148"/>
      <c r="AZ89" s="148"/>
      <c r="BA89" s="148"/>
      <c r="BB89" s="148"/>
      <c r="BC89" s="148"/>
      <c r="BD89" s="148"/>
      <c r="BE89" s="148"/>
      <c r="BF89" s="148"/>
      <c r="BN89" s="148"/>
      <c r="BO89" s="148"/>
      <c r="BP89" s="148"/>
      <c r="BQ89" s="148"/>
      <c r="BR89" s="148"/>
      <c r="BS89" s="148"/>
      <c r="BT89" s="148"/>
      <c r="BU89" s="148"/>
      <c r="CC89" s="148"/>
      <c r="CD89" s="148"/>
      <c r="CE89" s="148"/>
      <c r="CF89" s="148"/>
      <c r="CG89" s="148"/>
      <c r="CH89" s="148"/>
      <c r="CI89" s="148"/>
      <c r="CJ89" s="148"/>
      <c r="CK89" s="148"/>
      <c r="CL89" s="148"/>
      <c r="CM89" s="148"/>
      <c r="CN89" s="148"/>
      <c r="CO89" s="148"/>
      <c r="CP89" s="148"/>
      <c r="CQ89" s="148"/>
      <c r="CR89" s="148"/>
      <c r="CS89" s="148"/>
      <c r="CT89" s="148"/>
      <c r="CU89" s="148"/>
      <c r="CV89" s="148"/>
      <c r="CW89" s="148"/>
      <c r="CX89" s="148"/>
      <c r="CY89" s="148"/>
      <c r="CZ89" s="148"/>
      <c r="DA89" s="148"/>
      <c r="DB89" s="148"/>
      <c r="DC89" s="148"/>
      <c r="DD89" s="148"/>
      <c r="DE89" s="148"/>
      <c r="DF89" s="148"/>
      <c r="DG89" s="148"/>
      <c r="DH89" s="148"/>
      <c r="DI89" s="148"/>
      <c r="DJ89" s="148"/>
      <c r="DK89" s="148"/>
      <c r="DL89" s="148"/>
      <c r="DM89" s="148"/>
      <c r="DN89" s="148"/>
      <c r="DO89" s="148"/>
      <c r="DP89" s="148"/>
      <c r="DQ89" s="148"/>
      <c r="DR89" s="148"/>
      <c r="DS89" s="148"/>
      <c r="DT89" s="148"/>
      <c r="DU89" s="148"/>
      <c r="DV89" s="148"/>
      <c r="DW89" s="148"/>
      <c r="DX89" s="148"/>
      <c r="DY89" s="148"/>
      <c r="DZ89" s="148"/>
      <c r="EA89" s="148"/>
    </row>
    <row r="90" spans="1:131" s="135" customFormat="1" x14ac:dyDescent="0.2">
      <c r="A90" s="134"/>
      <c r="C90" s="134"/>
      <c r="E90" s="134"/>
      <c r="G90" s="134"/>
      <c r="I90" s="134"/>
      <c r="L90" s="134"/>
      <c r="V90" s="134"/>
      <c r="X90" s="148"/>
      <c r="AJ90" s="148"/>
      <c r="AK90" s="148"/>
      <c r="AL90" s="148"/>
      <c r="AM90" s="148"/>
      <c r="AN90" s="148"/>
      <c r="AO90" s="148"/>
      <c r="AP90" s="148"/>
      <c r="AQ90" s="148"/>
      <c r="AY90" s="148"/>
      <c r="AZ90" s="148"/>
      <c r="BA90" s="148"/>
      <c r="BB90" s="148"/>
      <c r="BC90" s="148"/>
      <c r="BD90" s="148"/>
      <c r="BE90" s="148"/>
      <c r="BF90" s="148"/>
      <c r="BN90" s="148"/>
      <c r="BO90" s="148"/>
      <c r="BP90" s="148"/>
      <c r="BQ90" s="148"/>
      <c r="BR90" s="148"/>
      <c r="BS90" s="148"/>
      <c r="BT90" s="148"/>
      <c r="BU90" s="148"/>
      <c r="CC90" s="148"/>
      <c r="CD90" s="148"/>
      <c r="CE90" s="148"/>
      <c r="CF90" s="148"/>
      <c r="CG90" s="148"/>
      <c r="CH90" s="148"/>
      <c r="CI90" s="148"/>
      <c r="CJ90" s="148"/>
      <c r="CK90" s="148"/>
      <c r="CL90" s="148"/>
      <c r="CM90" s="148"/>
      <c r="CN90" s="148"/>
      <c r="CO90" s="148"/>
      <c r="CP90" s="148"/>
      <c r="CQ90" s="148"/>
      <c r="CR90" s="148"/>
      <c r="CS90" s="148"/>
      <c r="CT90" s="148"/>
      <c r="CU90" s="148"/>
      <c r="CV90" s="148"/>
      <c r="CW90" s="148"/>
      <c r="CX90" s="148"/>
      <c r="CY90" s="148"/>
      <c r="CZ90" s="148"/>
      <c r="DA90" s="148"/>
      <c r="DB90" s="148"/>
      <c r="DC90" s="148"/>
      <c r="DD90" s="148"/>
      <c r="DE90" s="148"/>
      <c r="DF90" s="148"/>
      <c r="DG90" s="148"/>
      <c r="DH90" s="148"/>
      <c r="DI90" s="148"/>
      <c r="DJ90" s="148"/>
      <c r="DK90" s="148"/>
      <c r="DL90" s="148"/>
      <c r="DM90" s="148"/>
      <c r="DN90" s="148"/>
      <c r="DO90" s="148"/>
      <c r="DP90" s="148"/>
      <c r="DQ90" s="148"/>
      <c r="DR90" s="148"/>
      <c r="DS90" s="148"/>
      <c r="DT90" s="148"/>
      <c r="DU90" s="148"/>
      <c r="DV90" s="148"/>
      <c r="DW90" s="148"/>
      <c r="DX90" s="148"/>
      <c r="DY90" s="148"/>
      <c r="DZ90" s="148"/>
      <c r="EA90" s="148"/>
    </row>
    <row r="91" spans="1:131" s="135" customFormat="1" x14ac:dyDescent="0.2">
      <c r="A91" s="134"/>
      <c r="C91" s="134"/>
      <c r="E91" s="134"/>
      <c r="G91" s="134"/>
      <c r="I91" s="134"/>
      <c r="L91" s="134"/>
      <c r="V91" s="134"/>
      <c r="X91" s="148"/>
      <c r="AJ91" s="148"/>
      <c r="AK91" s="148"/>
      <c r="AL91" s="148"/>
      <c r="AM91" s="148"/>
      <c r="AN91" s="148"/>
      <c r="AO91" s="148"/>
      <c r="AP91" s="148"/>
      <c r="AQ91" s="148"/>
      <c r="AY91" s="148"/>
      <c r="AZ91" s="148"/>
      <c r="BA91" s="148"/>
      <c r="BB91" s="148"/>
      <c r="BC91" s="148"/>
      <c r="BD91" s="148"/>
      <c r="BE91" s="148"/>
      <c r="BF91" s="148"/>
      <c r="BN91" s="148"/>
      <c r="BO91" s="148"/>
      <c r="BP91" s="148"/>
      <c r="BQ91" s="148"/>
      <c r="BR91" s="148"/>
      <c r="BS91" s="148"/>
      <c r="BT91" s="148"/>
      <c r="BU91" s="148"/>
      <c r="CC91" s="148"/>
      <c r="CD91" s="148"/>
      <c r="CE91" s="148"/>
      <c r="CF91" s="148"/>
      <c r="CG91" s="148"/>
      <c r="CH91" s="148"/>
      <c r="CI91" s="148"/>
      <c r="CJ91" s="148"/>
      <c r="CK91" s="148"/>
      <c r="CL91" s="148"/>
      <c r="CM91" s="148"/>
      <c r="CN91" s="148"/>
      <c r="CO91" s="148"/>
      <c r="CP91" s="148"/>
      <c r="CQ91" s="148"/>
      <c r="CR91" s="148"/>
      <c r="CS91" s="148"/>
      <c r="CT91" s="148"/>
      <c r="CU91" s="148"/>
      <c r="CV91" s="148"/>
      <c r="CW91" s="148"/>
      <c r="CX91" s="148"/>
      <c r="CY91" s="148"/>
      <c r="CZ91" s="148"/>
      <c r="DA91" s="148"/>
      <c r="DB91" s="148"/>
      <c r="DC91" s="148"/>
      <c r="DD91" s="148"/>
      <c r="DE91" s="148"/>
      <c r="DF91" s="148"/>
      <c r="DG91" s="148"/>
      <c r="DH91" s="148"/>
      <c r="DI91" s="148"/>
      <c r="DJ91" s="148"/>
      <c r="DK91" s="148"/>
      <c r="DL91" s="148"/>
      <c r="DM91" s="148"/>
      <c r="DN91" s="148"/>
      <c r="DO91" s="148"/>
      <c r="DP91" s="148"/>
      <c r="DQ91" s="148"/>
      <c r="DR91" s="148"/>
      <c r="DS91" s="148"/>
      <c r="DT91" s="148"/>
      <c r="DU91" s="148"/>
      <c r="DV91" s="148"/>
      <c r="DW91" s="148"/>
      <c r="DX91" s="148"/>
      <c r="DY91" s="148"/>
      <c r="DZ91" s="148"/>
      <c r="EA91" s="148"/>
    </row>
    <row r="92" spans="1:131" s="135" customFormat="1" x14ac:dyDescent="0.2">
      <c r="A92" s="134"/>
      <c r="C92" s="134"/>
      <c r="E92" s="134"/>
      <c r="G92" s="134"/>
      <c r="I92" s="134"/>
      <c r="L92" s="134"/>
      <c r="V92" s="134"/>
      <c r="X92" s="148"/>
      <c r="AJ92" s="148"/>
      <c r="AK92" s="148"/>
      <c r="AL92" s="148"/>
      <c r="AM92" s="148"/>
      <c r="AN92" s="148"/>
      <c r="AO92" s="148"/>
      <c r="AP92" s="148"/>
      <c r="AQ92" s="148"/>
      <c r="AY92" s="148"/>
      <c r="AZ92" s="148"/>
      <c r="BA92" s="148"/>
      <c r="BB92" s="148"/>
      <c r="BC92" s="148"/>
      <c r="BD92" s="148"/>
      <c r="BE92" s="148"/>
      <c r="BF92" s="148"/>
      <c r="BN92" s="148"/>
      <c r="BO92" s="148"/>
      <c r="BP92" s="148"/>
      <c r="BQ92" s="148"/>
      <c r="BR92" s="148"/>
      <c r="BS92" s="148"/>
      <c r="BT92" s="148"/>
      <c r="BU92" s="148"/>
      <c r="CC92" s="148"/>
      <c r="CD92" s="148"/>
      <c r="CE92" s="148"/>
      <c r="CF92" s="148"/>
      <c r="CG92" s="148"/>
      <c r="CH92" s="148"/>
      <c r="CI92" s="148"/>
      <c r="CJ92" s="148"/>
      <c r="CK92" s="148"/>
      <c r="CL92" s="148"/>
      <c r="CM92" s="148"/>
      <c r="CN92" s="148"/>
      <c r="CO92" s="148"/>
      <c r="CP92" s="148"/>
      <c r="CQ92" s="148"/>
      <c r="CR92" s="148"/>
      <c r="CS92" s="148"/>
      <c r="CT92" s="148"/>
      <c r="CU92" s="148"/>
      <c r="CV92" s="148"/>
      <c r="CW92" s="148"/>
      <c r="CX92" s="148"/>
      <c r="CY92" s="148"/>
      <c r="CZ92" s="148"/>
      <c r="DA92" s="148"/>
      <c r="DB92" s="148"/>
      <c r="DC92" s="148"/>
      <c r="DD92" s="148"/>
      <c r="DE92" s="148"/>
      <c r="DF92" s="148"/>
      <c r="DG92" s="148"/>
      <c r="DH92" s="148"/>
      <c r="DI92" s="148"/>
      <c r="DJ92" s="148"/>
      <c r="DK92" s="148"/>
      <c r="DL92" s="148"/>
      <c r="DM92" s="148"/>
      <c r="DN92" s="148"/>
      <c r="DO92" s="148"/>
      <c r="DP92" s="148"/>
      <c r="DQ92" s="148"/>
      <c r="DR92" s="148"/>
      <c r="DS92" s="148"/>
      <c r="DT92" s="148"/>
      <c r="DU92" s="148"/>
      <c r="DV92" s="148"/>
      <c r="DW92" s="148"/>
      <c r="DX92" s="148"/>
      <c r="DY92" s="148"/>
      <c r="DZ92" s="148"/>
      <c r="EA92" s="148"/>
    </row>
    <row r="93" spans="1:131" s="135" customFormat="1" x14ac:dyDescent="0.2">
      <c r="A93" s="134"/>
      <c r="C93" s="134"/>
      <c r="E93" s="134"/>
      <c r="G93" s="134"/>
      <c r="I93" s="134"/>
      <c r="L93" s="134"/>
      <c r="V93" s="134"/>
      <c r="X93" s="148"/>
      <c r="AJ93" s="148"/>
      <c r="AK93" s="148"/>
      <c r="AL93" s="148"/>
      <c r="AM93" s="148"/>
      <c r="AN93" s="148"/>
      <c r="AO93" s="148"/>
      <c r="AP93" s="148"/>
      <c r="AQ93" s="148"/>
      <c r="AY93" s="148"/>
      <c r="AZ93" s="148"/>
      <c r="BA93" s="148"/>
      <c r="BB93" s="148"/>
      <c r="BC93" s="148"/>
      <c r="BD93" s="148"/>
      <c r="BE93" s="148"/>
      <c r="BF93" s="148"/>
      <c r="BN93" s="148"/>
      <c r="BO93" s="148"/>
      <c r="BP93" s="148"/>
      <c r="BQ93" s="148"/>
      <c r="BR93" s="148"/>
      <c r="BS93" s="148"/>
      <c r="BT93" s="148"/>
      <c r="BU93" s="148"/>
      <c r="CC93" s="148"/>
      <c r="CD93" s="148"/>
      <c r="CE93" s="148"/>
      <c r="CF93" s="148"/>
      <c r="CG93" s="148"/>
      <c r="CH93" s="148"/>
      <c r="CI93" s="148"/>
      <c r="CJ93" s="148"/>
      <c r="CK93" s="148"/>
      <c r="CL93" s="148"/>
      <c r="CM93" s="148"/>
      <c r="CN93" s="148"/>
      <c r="CO93" s="148"/>
      <c r="CP93" s="148"/>
      <c r="CQ93" s="148"/>
      <c r="CR93" s="148"/>
      <c r="CS93" s="148"/>
      <c r="CT93" s="148"/>
      <c r="CU93" s="148"/>
      <c r="CV93" s="148"/>
      <c r="CW93" s="148"/>
      <c r="CX93" s="148"/>
      <c r="CY93" s="148"/>
      <c r="CZ93" s="148"/>
      <c r="DA93" s="148"/>
      <c r="DB93" s="148"/>
      <c r="DC93" s="148"/>
      <c r="DD93" s="148"/>
      <c r="DE93" s="148"/>
      <c r="DF93" s="148"/>
      <c r="DG93" s="148"/>
      <c r="DH93" s="148"/>
      <c r="DI93" s="148"/>
      <c r="DJ93" s="148"/>
      <c r="DK93" s="148"/>
      <c r="DL93" s="148"/>
      <c r="DM93" s="148"/>
      <c r="DN93" s="148"/>
      <c r="DO93" s="148"/>
      <c r="DP93" s="148"/>
      <c r="DQ93" s="148"/>
      <c r="DR93" s="148"/>
      <c r="DS93" s="148"/>
      <c r="DT93" s="148"/>
      <c r="DU93" s="148"/>
      <c r="DV93" s="148"/>
      <c r="DW93" s="148"/>
      <c r="DX93" s="148"/>
      <c r="DY93" s="148"/>
      <c r="DZ93" s="148"/>
      <c r="EA93" s="148"/>
    </row>
    <row r="94" spans="1:131" s="135" customFormat="1" x14ac:dyDescent="0.2">
      <c r="A94" s="134"/>
      <c r="C94" s="134"/>
      <c r="E94" s="134"/>
      <c r="G94" s="134"/>
      <c r="I94" s="134"/>
      <c r="L94" s="134"/>
      <c r="V94" s="134"/>
      <c r="X94" s="148"/>
      <c r="AJ94" s="148"/>
      <c r="AK94" s="148"/>
      <c r="AL94" s="148"/>
      <c r="AM94" s="148"/>
      <c r="AN94" s="148"/>
      <c r="AO94" s="148"/>
      <c r="AP94" s="148"/>
      <c r="AQ94" s="148"/>
      <c r="AY94" s="148"/>
      <c r="AZ94" s="148"/>
      <c r="BA94" s="148"/>
      <c r="BB94" s="148"/>
      <c r="BC94" s="148"/>
      <c r="BD94" s="148"/>
      <c r="BE94" s="148"/>
      <c r="BF94" s="148"/>
      <c r="BN94" s="148"/>
      <c r="BO94" s="148"/>
      <c r="BP94" s="148"/>
      <c r="BQ94" s="148"/>
      <c r="BR94" s="148"/>
      <c r="BS94" s="148"/>
      <c r="BT94" s="148"/>
      <c r="BU94" s="148"/>
      <c r="CC94" s="148"/>
      <c r="CD94" s="148"/>
      <c r="CE94" s="148"/>
      <c r="CF94" s="148"/>
      <c r="CG94" s="148"/>
      <c r="CH94" s="148"/>
      <c r="CI94" s="148"/>
      <c r="CJ94" s="148"/>
      <c r="CK94" s="148"/>
      <c r="CL94" s="148"/>
      <c r="CM94" s="148"/>
      <c r="CN94" s="148"/>
      <c r="CO94" s="148"/>
      <c r="CP94" s="148"/>
      <c r="CQ94" s="148"/>
      <c r="CR94" s="148"/>
      <c r="CS94" s="148"/>
      <c r="CT94" s="148"/>
      <c r="CU94" s="148"/>
      <c r="CV94" s="148"/>
      <c r="CW94" s="148"/>
      <c r="CX94" s="148"/>
      <c r="CY94" s="148"/>
      <c r="CZ94" s="148"/>
      <c r="DA94" s="148"/>
      <c r="DB94" s="148"/>
      <c r="DC94" s="148"/>
      <c r="DD94" s="148"/>
      <c r="DE94" s="148"/>
      <c r="DF94" s="148"/>
      <c r="DG94" s="148"/>
      <c r="DH94" s="148"/>
      <c r="DI94" s="148"/>
      <c r="DJ94" s="148"/>
      <c r="DK94" s="148"/>
      <c r="DL94" s="148"/>
      <c r="DM94" s="148"/>
      <c r="DN94" s="148"/>
      <c r="DO94" s="148"/>
      <c r="DP94" s="148"/>
      <c r="DQ94" s="148"/>
      <c r="DR94" s="148"/>
      <c r="DS94" s="148"/>
      <c r="DT94" s="148"/>
      <c r="DU94" s="148"/>
      <c r="DV94" s="148"/>
      <c r="DW94" s="148"/>
      <c r="DX94" s="148"/>
      <c r="DY94" s="148"/>
      <c r="DZ94" s="148"/>
      <c r="EA94" s="148"/>
    </row>
    <row r="95" spans="1:131" s="135" customFormat="1" x14ac:dyDescent="0.2">
      <c r="A95" s="134"/>
      <c r="C95" s="134"/>
      <c r="E95" s="134"/>
      <c r="G95" s="134"/>
      <c r="I95" s="134"/>
      <c r="L95" s="134"/>
      <c r="V95" s="134"/>
      <c r="X95" s="148"/>
      <c r="AJ95" s="148"/>
      <c r="AK95" s="148"/>
      <c r="AL95" s="148"/>
      <c r="AM95" s="148"/>
      <c r="AN95" s="148"/>
      <c r="AO95" s="148"/>
      <c r="AP95" s="148"/>
      <c r="AQ95" s="148"/>
      <c r="AY95" s="148"/>
      <c r="AZ95" s="148"/>
      <c r="BA95" s="148"/>
      <c r="BB95" s="148"/>
      <c r="BC95" s="148"/>
      <c r="BD95" s="148"/>
      <c r="BE95" s="148"/>
      <c r="BF95" s="148"/>
      <c r="BN95" s="148"/>
      <c r="BO95" s="148"/>
      <c r="BP95" s="148"/>
      <c r="BQ95" s="148"/>
      <c r="BR95" s="148"/>
      <c r="BS95" s="148"/>
      <c r="BT95" s="148"/>
      <c r="BU95" s="148"/>
      <c r="CC95" s="148"/>
      <c r="CD95" s="148"/>
      <c r="CE95" s="148"/>
      <c r="CF95" s="148"/>
      <c r="CG95" s="148"/>
      <c r="CH95" s="148"/>
      <c r="CI95" s="148"/>
      <c r="CJ95" s="148"/>
      <c r="CK95" s="148"/>
      <c r="CL95" s="148"/>
      <c r="CM95" s="148"/>
      <c r="CN95" s="148"/>
      <c r="CO95" s="148"/>
      <c r="CP95" s="148"/>
      <c r="CQ95" s="148"/>
      <c r="CR95" s="148"/>
      <c r="CS95" s="148"/>
      <c r="CT95" s="148"/>
      <c r="CU95" s="148"/>
      <c r="CV95" s="148"/>
      <c r="CW95" s="148"/>
      <c r="CX95" s="148"/>
      <c r="CY95" s="148"/>
      <c r="CZ95" s="148"/>
      <c r="DA95" s="148"/>
      <c r="DB95" s="148"/>
      <c r="DC95" s="148"/>
      <c r="DD95" s="148"/>
      <c r="DE95" s="148"/>
      <c r="DF95" s="148"/>
      <c r="DG95" s="148"/>
      <c r="DH95" s="148"/>
      <c r="DI95" s="148"/>
      <c r="DJ95" s="148"/>
      <c r="DK95" s="148"/>
      <c r="DL95" s="148"/>
      <c r="DM95" s="148"/>
      <c r="DN95" s="148"/>
      <c r="DO95" s="148"/>
      <c r="DP95" s="148"/>
      <c r="DQ95" s="148"/>
      <c r="DR95" s="148"/>
      <c r="DS95" s="148"/>
      <c r="DT95" s="148"/>
      <c r="DU95" s="148"/>
      <c r="DV95" s="148"/>
      <c r="DW95" s="148"/>
      <c r="DX95" s="148"/>
      <c r="DY95" s="148"/>
      <c r="DZ95" s="148"/>
      <c r="EA95" s="148"/>
    </row>
    <row r="96" spans="1:131" s="135" customFormat="1" x14ac:dyDescent="0.2">
      <c r="A96" s="134"/>
      <c r="C96" s="134"/>
      <c r="E96" s="134"/>
      <c r="G96" s="134"/>
      <c r="I96" s="134"/>
      <c r="L96" s="134"/>
      <c r="V96" s="134"/>
      <c r="X96" s="148"/>
      <c r="AJ96" s="148"/>
      <c r="AK96" s="148"/>
      <c r="AL96" s="148"/>
      <c r="AM96" s="148"/>
      <c r="AN96" s="148"/>
      <c r="AO96" s="148"/>
      <c r="AP96" s="148"/>
      <c r="AQ96" s="148"/>
      <c r="AY96" s="148"/>
      <c r="AZ96" s="148"/>
      <c r="BA96" s="148"/>
      <c r="BB96" s="148"/>
      <c r="BC96" s="148"/>
      <c r="BD96" s="148"/>
      <c r="BE96" s="148"/>
      <c r="BF96" s="148"/>
      <c r="BN96" s="148"/>
      <c r="BO96" s="148"/>
      <c r="BP96" s="148"/>
      <c r="BQ96" s="148"/>
      <c r="BR96" s="148"/>
      <c r="BS96" s="148"/>
      <c r="BT96" s="148"/>
      <c r="BU96" s="148"/>
      <c r="CC96" s="148"/>
      <c r="CD96" s="148"/>
      <c r="CE96" s="148"/>
      <c r="CF96" s="148"/>
      <c r="CG96" s="148"/>
      <c r="CH96" s="148"/>
      <c r="CI96" s="148"/>
      <c r="CJ96" s="148"/>
      <c r="CK96" s="148"/>
      <c r="CL96" s="148"/>
      <c r="CM96" s="148"/>
      <c r="CN96" s="148"/>
      <c r="CO96" s="148"/>
      <c r="CP96" s="148"/>
      <c r="CQ96" s="148"/>
      <c r="CR96" s="148"/>
      <c r="CS96" s="148"/>
      <c r="CT96" s="148"/>
      <c r="CU96" s="148"/>
      <c r="CV96" s="148"/>
      <c r="CW96" s="148"/>
      <c r="CX96" s="148"/>
      <c r="CY96" s="148"/>
      <c r="CZ96" s="148"/>
      <c r="DA96" s="148"/>
      <c r="DB96" s="148"/>
      <c r="DC96" s="148"/>
      <c r="DD96" s="148"/>
      <c r="DE96" s="148"/>
      <c r="DF96" s="148"/>
      <c r="DG96" s="148"/>
      <c r="DH96" s="148"/>
      <c r="DI96" s="148"/>
      <c r="DJ96" s="148"/>
      <c r="DK96" s="148"/>
      <c r="DL96" s="148"/>
      <c r="DM96" s="148"/>
      <c r="DN96" s="148"/>
      <c r="DO96" s="148"/>
      <c r="DP96" s="148"/>
      <c r="DQ96" s="148"/>
      <c r="DR96" s="148"/>
      <c r="DS96" s="148"/>
      <c r="DT96" s="148"/>
      <c r="DU96" s="148"/>
      <c r="DV96" s="148"/>
      <c r="DW96" s="148"/>
      <c r="DX96" s="148"/>
      <c r="DY96" s="148"/>
      <c r="DZ96" s="148"/>
      <c r="EA96" s="148"/>
    </row>
    <row r="97" spans="1:131" s="135" customFormat="1" x14ac:dyDescent="0.2">
      <c r="A97" s="134"/>
      <c r="C97" s="134"/>
      <c r="E97" s="134"/>
      <c r="G97" s="134"/>
      <c r="I97" s="134"/>
      <c r="L97" s="134"/>
      <c r="V97" s="134"/>
      <c r="X97" s="148"/>
      <c r="AJ97" s="148"/>
      <c r="AK97" s="148"/>
      <c r="AL97" s="148"/>
      <c r="AM97" s="148"/>
      <c r="AN97" s="148"/>
      <c r="AO97" s="148"/>
      <c r="AP97" s="148"/>
      <c r="AQ97" s="148"/>
      <c r="AY97" s="148"/>
      <c r="AZ97" s="148"/>
      <c r="BA97" s="148"/>
      <c r="BB97" s="148"/>
      <c r="BC97" s="148"/>
      <c r="BD97" s="148"/>
      <c r="BE97" s="148"/>
      <c r="BF97" s="148"/>
      <c r="BN97" s="148"/>
      <c r="BO97" s="148"/>
      <c r="BP97" s="148"/>
      <c r="BQ97" s="148"/>
      <c r="BR97" s="148"/>
      <c r="BS97" s="148"/>
      <c r="BT97" s="148"/>
      <c r="BU97" s="148"/>
      <c r="CC97" s="148"/>
      <c r="CD97" s="148"/>
      <c r="CE97" s="148"/>
      <c r="CF97" s="148"/>
      <c r="CG97" s="148"/>
      <c r="CH97" s="148"/>
      <c r="CI97" s="148"/>
      <c r="CJ97" s="148"/>
      <c r="CK97" s="148"/>
      <c r="CL97" s="148"/>
      <c r="CM97" s="148"/>
      <c r="CN97" s="148"/>
      <c r="CO97" s="148"/>
      <c r="CP97" s="148"/>
      <c r="CQ97" s="148"/>
      <c r="CR97" s="148"/>
      <c r="CS97" s="148"/>
      <c r="CT97" s="148"/>
      <c r="CU97" s="148"/>
      <c r="CV97" s="148"/>
      <c r="CW97" s="148"/>
      <c r="CX97" s="148"/>
      <c r="CY97" s="148"/>
      <c r="CZ97" s="148"/>
      <c r="DA97" s="148"/>
      <c r="DB97" s="148"/>
      <c r="DC97" s="148"/>
      <c r="DD97" s="148"/>
      <c r="DE97" s="148"/>
      <c r="DF97" s="148"/>
      <c r="DG97" s="148"/>
      <c r="DH97" s="148"/>
      <c r="DI97" s="148"/>
      <c r="DJ97" s="148"/>
      <c r="DK97" s="148"/>
      <c r="DL97" s="148"/>
      <c r="DM97" s="148"/>
      <c r="DN97" s="148"/>
      <c r="DO97" s="148"/>
      <c r="DP97" s="148"/>
      <c r="DQ97" s="148"/>
      <c r="DR97" s="148"/>
      <c r="DS97" s="148"/>
      <c r="DT97" s="148"/>
      <c r="DU97" s="148"/>
      <c r="DV97" s="148"/>
      <c r="DW97" s="148"/>
      <c r="DX97" s="148"/>
      <c r="DY97" s="148"/>
      <c r="DZ97" s="148"/>
      <c r="EA97" s="148"/>
    </row>
    <row r="98" spans="1:131" s="135" customFormat="1" x14ac:dyDescent="0.2">
      <c r="A98" s="134"/>
      <c r="C98" s="134"/>
      <c r="E98" s="134"/>
      <c r="G98" s="134"/>
      <c r="I98" s="134"/>
      <c r="L98" s="134"/>
      <c r="V98" s="134"/>
      <c r="X98" s="148"/>
      <c r="AJ98" s="148"/>
      <c r="AK98" s="148"/>
      <c r="AL98" s="148"/>
      <c r="AM98" s="148"/>
      <c r="AN98" s="148"/>
      <c r="AO98" s="148"/>
      <c r="AP98" s="148"/>
      <c r="AQ98" s="148"/>
      <c r="AY98" s="148"/>
      <c r="AZ98" s="148"/>
      <c r="BA98" s="148"/>
      <c r="BB98" s="148"/>
      <c r="BC98" s="148"/>
      <c r="BD98" s="148"/>
      <c r="BE98" s="148"/>
      <c r="BF98" s="148"/>
      <c r="BN98" s="148"/>
      <c r="BO98" s="148"/>
      <c r="BP98" s="148"/>
      <c r="BQ98" s="148"/>
      <c r="BR98" s="148"/>
      <c r="BS98" s="148"/>
      <c r="BT98" s="148"/>
      <c r="BU98" s="148"/>
      <c r="CC98" s="148"/>
      <c r="CD98" s="148"/>
      <c r="CE98" s="148"/>
      <c r="CF98" s="148"/>
      <c r="CG98" s="148"/>
      <c r="CH98" s="148"/>
      <c r="CI98" s="148"/>
      <c r="CJ98" s="148"/>
      <c r="CK98" s="148"/>
      <c r="CL98" s="148"/>
      <c r="CM98" s="148"/>
      <c r="CN98" s="148"/>
      <c r="CO98" s="148"/>
      <c r="CP98" s="148"/>
      <c r="CQ98" s="148"/>
      <c r="CR98" s="148"/>
      <c r="CS98" s="148"/>
      <c r="CT98" s="148"/>
      <c r="CU98" s="148"/>
      <c r="CV98" s="148"/>
      <c r="CW98" s="148"/>
      <c r="CX98" s="148"/>
      <c r="CY98" s="148"/>
      <c r="CZ98" s="148"/>
      <c r="DA98" s="148"/>
      <c r="DB98" s="148"/>
      <c r="DC98" s="148"/>
      <c r="DD98" s="148"/>
      <c r="DE98" s="148"/>
      <c r="DF98" s="148"/>
      <c r="DG98" s="148"/>
      <c r="DH98" s="148"/>
      <c r="DI98" s="148"/>
      <c r="DJ98" s="148"/>
      <c r="DK98" s="148"/>
      <c r="DL98" s="148"/>
      <c r="DM98" s="148"/>
      <c r="DN98" s="148"/>
      <c r="DO98" s="148"/>
      <c r="DP98" s="148"/>
      <c r="DQ98" s="148"/>
      <c r="DR98" s="148"/>
      <c r="DS98" s="148"/>
      <c r="DT98" s="148"/>
      <c r="DU98" s="148"/>
      <c r="DV98" s="148"/>
      <c r="DW98" s="148"/>
      <c r="DX98" s="148"/>
      <c r="DY98" s="148"/>
      <c r="DZ98" s="148"/>
      <c r="EA98" s="148"/>
    </row>
    <row r="99" spans="1:131" s="135" customFormat="1" x14ac:dyDescent="0.2">
      <c r="A99" s="134"/>
      <c r="C99" s="134"/>
      <c r="E99" s="134"/>
      <c r="G99" s="134"/>
      <c r="I99" s="134"/>
      <c r="L99" s="134"/>
      <c r="V99" s="134"/>
      <c r="X99" s="148"/>
      <c r="AJ99" s="148"/>
      <c r="AK99" s="148"/>
      <c r="AL99" s="148"/>
      <c r="AM99" s="148"/>
      <c r="AN99" s="148"/>
      <c r="AO99" s="148"/>
      <c r="AP99" s="148"/>
      <c r="AQ99" s="148"/>
      <c r="AY99" s="148"/>
      <c r="AZ99" s="148"/>
      <c r="BA99" s="148"/>
      <c r="BB99" s="148"/>
      <c r="BC99" s="148"/>
      <c r="BD99" s="148"/>
      <c r="BE99" s="148"/>
      <c r="BF99" s="148"/>
      <c r="BN99" s="148"/>
      <c r="BO99" s="148"/>
      <c r="BP99" s="148"/>
      <c r="BQ99" s="148"/>
      <c r="BR99" s="148"/>
      <c r="BS99" s="148"/>
      <c r="BT99" s="148"/>
      <c r="BU99" s="148"/>
      <c r="CC99" s="148"/>
      <c r="CD99" s="148"/>
      <c r="CE99" s="148"/>
      <c r="CF99" s="148"/>
      <c r="CG99" s="148"/>
      <c r="CH99" s="148"/>
      <c r="CI99" s="148"/>
      <c r="CJ99" s="148"/>
      <c r="CK99" s="148"/>
      <c r="CL99" s="148"/>
      <c r="CM99" s="148"/>
      <c r="CN99" s="148"/>
      <c r="CO99" s="148"/>
      <c r="CP99" s="148"/>
      <c r="CQ99" s="148"/>
      <c r="CR99" s="148"/>
      <c r="CS99" s="148"/>
      <c r="CT99" s="148"/>
      <c r="CU99" s="148"/>
      <c r="CV99" s="148"/>
      <c r="CW99" s="148"/>
      <c r="CX99" s="148"/>
      <c r="CY99" s="148"/>
      <c r="CZ99" s="148"/>
      <c r="DA99" s="148"/>
      <c r="DB99" s="148"/>
      <c r="DC99" s="148"/>
      <c r="DD99" s="148"/>
      <c r="DE99" s="148"/>
      <c r="DF99" s="148"/>
      <c r="DG99" s="148"/>
      <c r="DH99" s="148"/>
      <c r="DI99" s="148"/>
      <c r="DJ99" s="148"/>
      <c r="DK99" s="148"/>
      <c r="DL99" s="148"/>
      <c r="DM99" s="148"/>
      <c r="DN99" s="148"/>
      <c r="DO99" s="148"/>
      <c r="DP99" s="148"/>
      <c r="DQ99" s="148"/>
      <c r="DR99" s="148"/>
      <c r="DS99" s="148"/>
      <c r="DT99" s="148"/>
      <c r="DU99" s="148"/>
      <c r="DV99" s="148"/>
      <c r="DW99" s="148"/>
      <c r="DX99" s="148"/>
      <c r="DY99" s="148"/>
      <c r="DZ99" s="148"/>
      <c r="EA99" s="148"/>
    </row>
    <row r="100" spans="1:131" s="135" customFormat="1" x14ac:dyDescent="0.2">
      <c r="A100" s="134"/>
      <c r="C100" s="134"/>
      <c r="E100" s="134"/>
      <c r="G100" s="134"/>
      <c r="I100" s="134"/>
      <c r="L100" s="134"/>
      <c r="V100" s="134"/>
      <c r="X100" s="148"/>
      <c r="AJ100" s="148"/>
      <c r="AK100" s="148"/>
      <c r="AL100" s="148"/>
      <c r="AM100" s="148"/>
      <c r="AN100" s="148"/>
      <c r="AO100" s="148"/>
      <c r="AP100" s="148"/>
      <c r="AQ100" s="148"/>
      <c r="AY100" s="148"/>
      <c r="AZ100" s="148"/>
      <c r="BA100" s="148"/>
      <c r="BB100" s="148"/>
      <c r="BC100" s="148"/>
      <c r="BD100" s="148"/>
      <c r="BE100" s="148"/>
      <c r="BF100" s="148"/>
      <c r="BN100" s="148"/>
      <c r="BO100" s="148"/>
      <c r="BP100" s="148"/>
      <c r="BQ100" s="148"/>
      <c r="BR100" s="148"/>
      <c r="BS100" s="148"/>
      <c r="BT100" s="148"/>
      <c r="BU100" s="148"/>
      <c r="CC100" s="148"/>
      <c r="CD100" s="148"/>
      <c r="CE100" s="148"/>
      <c r="CF100" s="148"/>
      <c r="CG100" s="148"/>
      <c r="CH100" s="148"/>
      <c r="CI100" s="148"/>
      <c r="CJ100" s="148"/>
      <c r="CK100" s="148"/>
      <c r="CL100" s="148"/>
      <c r="CM100" s="148"/>
      <c r="CN100" s="148"/>
      <c r="CO100" s="148"/>
      <c r="CP100" s="148"/>
      <c r="CQ100" s="148"/>
      <c r="CR100" s="148"/>
      <c r="CS100" s="148"/>
      <c r="CT100" s="148"/>
      <c r="CU100" s="148"/>
      <c r="CV100" s="148"/>
      <c r="CW100" s="148"/>
      <c r="CX100" s="148"/>
      <c r="CY100" s="148"/>
      <c r="CZ100" s="148"/>
      <c r="DA100" s="148"/>
      <c r="DB100" s="148"/>
      <c r="DC100" s="148"/>
      <c r="DD100" s="148"/>
      <c r="DE100" s="148"/>
      <c r="DF100" s="148"/>
      <c r="DG100" s="148"/>
      <c r="DH100" s="148"/>
      <c r="DI100" s="148"/>
      <c r="DJ100" s="148"/>
      <c r="DK100" s="148"/>
      <c r="DL100" s="148"/>
      <c r="DM100" s="148"/>
      <c r="DN100" s="148"/>
      <c r="DO100" s="148"/>
      <c r="DP100" s="148"/>
      <c r="DQ100" s="148"/>
      <c r="DR100" s="148"/>
      <c r="DS100" s="148"/>
      <c r="DT100" s="148"/>
      <c r="DU100" s="148"/>
      <c r="DV100" s="148"/>
      <c r="DW100" s="148"/>
      <c r="DX100" s="148"/>
      <c r="DY100" s="148"/>
      <c r="DZ100" s="148"/>
      <c r="EA100" s="148"/>
    </row>
    <row r="101" spans="1:131" s="135" customFormat="1" x14ac:dyDescent="0.2">
      <c r="A101" s="134"/>
      <c r="C101" s="134"/>
      <c r="E101" s="134"/>
      <c r="G101" s="134"/>
      <c r="I101" s="134"/>
      <c r="L101" s="134"/>
      <c r="V101" s="134"/>
      <c r="X101" s="148"/>
      <c r="AJ101" s="148"/>
      <c r="AK101" s="148"/>
      <c r="AL101" s="148"/>
      <c r="AM101" s="148"/>
      <c r="AN101" s="148"/>
      <c r="AO101" s="148"/>
      <c r="AP101" s="148"/>
      <c r="AQ101" s="148"/>
      <c r="AY101" s="148"/>
      <c r="AZ101" s="148"/>
      <c r="BA101" s="148"/>
      <c r="BB101" s="148"/>
      <c r="BC101" s="148"/>
      <c r="BD101" s="148"/>
      <c r="BE101" s="148"/>
      <c r="BF101" s="148"/>
      <c r="BN101" s="148"/>
      <c r="BO101" s="148"/>
      <c r="BP101" s="148"/>
      <c r="BQ101" s="148"/>
      <c r="BR101" s="148"/>
      <c r="BS101" s="148"/>
      <c r="BT101" s="148"/>
      <c r="BU101" s="148"/>
      <c r="CC101" s="148"/>
      <c r="CD101" s="148"/>
      <c r="CE101" s="148"/>
      <c r="CF101" s="148"/>
      <c r="CG101" s="148"/>
      <c r="CH101" s="148"/>
      <c r="CI101" s="148"/>
      <c r="CJ101" s="148"/>
      <c r="CK101" s="148"/>
      <c r="CL101" s="148"/>
      <c r="CM101" s="148"/>
      <c r="CN101" s="148"/>
      <c r="CO101" s="148"/>
      <c r="CP101" s="148"/>
      <c r="CQ101" s="148"/>
      <c r="CR101" s="148"/>
      <c r="CS101" s="148"/>
      <c r="CT101" s="148"/>
      <c r="CU101" s="148"/>
      <c r="CV101" s="148"/>
      <c r="CW101" s="148"/>
      <c r="CX101" s="148"/>
      <c r="CY101" s="148"/>
      <c r="CZ101" s="148"/>
      <c r="DA101" s="148"/>
      <c r="DB101" s="148"/>
      <c r="DC101" s="148"/>
      <c r="DD101" s="148"/>
      <c r="DE101" s="148"/>
      <c r="DF101" s="148"/>
      <c r="DG101" s="148"/>
      <c r="DH101" s="148"/>
      <c r="DI101" s="148"/>
      <c r="DJ101" s="148"/>
      <c r="DK101" s="148"/>
      <c r="DL101" s="148"/>
      <c r="DM101" s="148"/>
      <c r="DN101" s="148"/>
      <c r="DO101" s="148"/>
      <c r="DP101" s="148"/>
      <c r="DQ101" s="148"/>
      <c r="DR101" s="148"/>
      <c r="DS101" s="148"/>
      <c r="DT101" s="148"/>
      <c r="DU101" s="148"/>
      <c r="DV101" s="148"/>
      <c r="DW101" s="148"/>
      <c r="DX101" s="148"/>
      <c r="DY101" s="148"/>
      <c r="DZ101" s="148"/>
      <c r="EA101" s="148"/>
    </row>
    <row r="102" spans="1:131" s="135" customFormat="1" x14ac:dyDescent="0.2">
      <c r="A102" s="134"/>
      <c r="C102" s="134"/>
      <c r="E102" s="134"/>
      <c r="G102" s="134"/>
      <c r="I102" s="134"/>
      <c r="L102" s="134"/>
      <c r="V102" s="134"/>
      <c r="X102" s="148"/>
      <c r="AJ102" s="148"/>
      <c r="AK102" s="148"/>
      <c r="AL102" s="148"/>
      <c r="AM102" s="148"/>
      <c r="AN102" s="148"/>
      <c r="AO102" s="148"/>
      <c r="AP102" s="148"/>
      <c r="AQ102" s="148"/>
      <c r="AY102" s="148"/>
      <c r="AZ102" s="148"/>
      <c r="BA102" s="148"/>
      <c r="BB102" s="148"/>
      <c r="BC102" s="148"/>
      <c r="BD102" s="148"/>
      <c r="BE102" s="148"/>
      <c r="BF102" s="148"/>
      <c r="BN102" s="148"/>
      <c r="BO102" s="148"/>
      <c r="BP102" s="148"/>
      <c r="BQ102" s="148"/>
      <c r="BR102" s="148"/>
      <c r="BS102" s="148"/>
      <c r="BT102" s="148"/>
      <c r="BU102" s="148"/>
      <c r="CC102" s="148"/>
      <c r="CD102" s="148"/>
      <c r="CE102" s="148"/>
      <c r="CF102" s="148"/>
      <c r="CG102" s="148"/>
      <c r="CH102" s="148"/>
      <c r="CI102" s="148"/>
      <c r="CJ102" s="148"/>
      <c r="CK102" s="148"/>
      <c r="CL102" s="148"/>
      <c r="CM102" s="148"/>
      <c r="CN102" s="148"/>
      <c r="CO102" s="148"/>
      <c r="CP102" s="148"/>
      <c r="CQ102" s="148"/>
      <c r="CR102" s="148"/>
      <c r="CS102" s="148"/>
      <c r="CT102" s="148"/>
      <c r="CU102" s="148"/>
      <c r="CV102" s="148"/>
      <c r="CW102" s="148"/>
      <c r="CX102" s="148"/>
      <c r="CY102" s="148"/>
      <c r="CZ102" s="148"/>
      <c r="DA102" s="148"/>
      <c r="DB102" s="148"/>
      <c r="DC102" s="148"/>
      <c r="DD102" s="148"/>
      <c r="DE102" s="148"/>
      <c r="DF102" s="148"/>
      <c r="DG102" s="148"/>
      <c r="DH102" s="148"/>
      <c r="DI102" s="148"/>
      <c r="DJ102" s="148"/>
      <c r="DK102" s="148"/>
      <c r="DL102" s="148"/>
      <c r="DM102" s="148"/>
      <c r="DN102" s="148"/>
      <c r="DO102" s="148"/>
      <c r="DP102" s="148"/>
      <c r="DQ102" s="148"/>
      <c r="DR102" s="148"/>
      <c r="DS102" s="148"/>
      <c r="DT102" s="148"/>
      <c r="DU102" s="148"/>
      <c r="DV102" s="148"/>
      <c r="DW102" s="148"/>
      <c r="DX102" s="148"/>
      <c r="DY102" s="148"/>
      <c r="DZ102" s="148"/>
      <c r="EA102" s="148"/>
    </row>
    <row r="103" spans="1:131" s="135" customFormat="1" x14ac:dyDescent="0.2">
      <c r="A103" s="134"/>
      <c r="C103" s="134"/>
      <c r="E103" s="134"/>
      <c r="G103" s="134"/>
      <c r="I103" s="134"/>
      <c r="L103" s="134"/>
      <c r="V103" s="134"/>
      <c r="X103" s="148"/>
      <c r="AJ103" s="148"/>
      <c r="AK103" s="148"/>
      <c r="AL103" s="148"/>
      <c r="AM103" s="148"/>
      <c r="AN103" s="148"/>
      <c r="AO103" s="148"/>
      <c r="AP103" s="148"/>
      <c r="AQ103" s="148"/>
      <c r="AY103" s="148"/>
      <c r="AZ103" s="148"/>
      <c r="BA103" s="148"/>
      <c r="BB103" s="148"/>
      <c r="BC103" s="148"/>
      <c r="BD103" s="148"/>
      <c r="BE103" s="148"/>
      <c r="BF103" s="148"/>
      <c r="BN103" s="148"/>
      <c r="BO103" s="148"/>
      <c r="BP103" s="148"/>
      <c r="BQ103" s="148"/>
      <c r="BR103" s="148"/>
      <c r="BS103" s="148"/>
      <c r="BT103" s="148"/>
      <c r="BU103" s="148"/>
      <c r="CC103" s="148"/>
      <c r="CD103" s="148"/>
      <c r="CE103" s="148"/>
      <c r="CF103" s="148"/>
      <c r="CG103" s="148"/>
      <c r="CH103" s="148"/>
      <c r="CI103" s="148"/>
      <c r="CJ103" s="148"/>
      <c r="CK103" s="148"/>
      <c r="CL103" s="148"/>
      <c r="CM103" s="148"/>
      <c r="CN103" s="148"/>
      <c r="CO103" s="148"/>
      <c r="CP103" s="148"/>
      <c r="CQ103" s="148"/>
      <c r="CR103" s="148"/>
      <c r="CS103" s="148"/>
      <c r="CT103" s="148"/>
      <c r="CU103" s="148"/>
      <c r="CV103" s="148"/>
      <c r="CW103" s="148"/>
      <c r="CX103" s="148"/>
      <c r="CY103" s="148"/>
      <c r="CZ103" s="148"/>
      <c r="DA103" s="148"/>
      <c r="DB103" s="148"/>
      <c r="DC103" s="148"/>
      <c r="DD103" s="148"/>
      <c r="DE103" s="148"/>
      <c r="DF103" s="148"/>
      <c r="DG103" s="148"/>
      <c r="DH103" s="148"/>
      <c r="DI103" s="148"/>
      <c r="DJ103" s="148"/>
      <c r="DK103" s="148"/>
      <c r="DL103" s="148"/>
      <c r="DM103" s="148"/>
      <c r="DN103" s="148"/>
      <c r="DO103" s="148"/>
      <c r="DP103" s="148"/>
      <c r="DQ103" s="148"/>
      <c r="DR103" s="148"/>
      <c r="DS103" s="148"/>
      <c r="DT103" s="148"/>
      <c r="DU103" s="148"/>
      <c r="DV103" s="148"/>
      <c r="DW103" s="148"/>
      <c r="DX103" s="148"/>
      <c r="DY103" s="148"/>
      <c r="DZ103" s="148"/>
      <c r="EA103" s="148"/>
    </row>
    <row r="104" spans="1:131" s="135" customFormat="1" x14ac:dyDescent="0.2">
      <c r="A104" s="134"/>
      <c r="C104" s="134"/>
      <c r="E104" s="134"/>
      <c r="G104" s="134"/>
      <c r="I104" s="134"/>
      <c r="L104" s="134"/>
      <c r="V104" s="134"/>
      <c r="X104" s="148"/>
      <c r="AJ104" s="148"/>
      <c r="AK104" s="148"/>
      <c r="AL104" s="148"/>
      <c r="AM104" s="148"/>
      <c r="AN104" s="148"/>
      <c r="AO104" s="148"/>
      <c r="AP104" s="148"/>
      <c r="AQ104" s="148"/>
      <c r="AY104" s="148"/>
      <c r="AZ104" s="148"/>
      <c r="BA104" s="148"/>
      <c r="BB104" s="148"/>
      <c r="BC104" s="148"/>
      <c r="BD104" s="148"/>
      <c r="BE104" s="148"/>
      <c r="BF104" s="148"/>
      <c r="BN104" s="148"/>
      <c r="BO104" s="148"/>
      <c r="BP104" s="148"/>
      <c r="BQ104" s="148"/>
      <c r="BR104" s="148"/>
      <c r="BS104" s="148"/>
      <c r="BT104" s="148"/>
      <c r="BU104" s="148"/>
      <c r="CC104" s="148"/>
      <c r="CD104" s="148"/>
      <c r="CE104" s="148"/>
      <c r="CF104" s="148"/>
      <c r="CG104" s="148"/>
      <c r="CH104" s="148"/>
      <c r="CI104" s="148"/>
      <c r="CJ104" s="148"/>
      <c r="CK104" s="148"/>
      <c r="CL104" s="148"/>
      <c r="CM104" s="148"/>
      <c r="CN104" s="148"/>
      <c r="CO104" s="148"/>
      <c r="CP104" s="148"/>
      <c r="CQ104" s="148"/>
      <c r="CR104" s="148"/>
      <c r="CS104" s="148"/>
      <c r="CT104" s="148"/>
      <c r="CU104" s="148"/>
      <c r="CV104" s="148"/>
      <c r="CW104" s="148"/>
      <c r="CX104" s="148"/>
      <c r="CY104" s="148"/>
      <c r="CZ104" s="148"/>
      <c r="DA104" s="148"/>
      <c r="DB104" s="148"/>
      <c r="DC104" s="148"/>
      <c r="DD104" s="148"/>
      <c r="DE104" s="148"/>
      <c r="DF104" s="148"/>
      <c r="DG104" s="148"/>
      <c r="DH104" s="148"/>
      <c r="DI104" s="148"/>
      <c r="DJ104" s="148"/>
      <c r="DK104" s="148"/>
      <c r="DL104" s="148"/>
      <c r="DM104" s="148"/>
      <c r="DN104" s="148"/>
      <c r="DO104" s="148"/>
      <c r="DP104" s="148"/>
      <c r="DQ104" s="148"/>
      <c r="DR104" s="148"/>
      <c r="DS104" s="148"/>
      <c r="DT104" s="148"/>
      <c r="DU104" s="148"/>
      <c r="DV104" s="148"/>
      <c r="DW104" s="148"/>
      <c r="DX104" s="148"/>
      <c r="DY104" s="148"/>
      <c r="DZ104" s="148"/>
      <c r="EA104" s="148"/>
    </row>
    <row r="105" spans="1:131" s="135" customFormat="1" x14ac:dyDescent="0.2">
      <c r="A105" s="134"/>
      <c r="C105" s="134"/>
      <c r="E105" s="134"/>
      <c r="G105" s="134"/>
      <c r="I105" s="134"/>
      <c r="L105" s="134"/>
      <c r="V105" s="134"/>
      <c r="X105" s="148"/>
      <c r="AJ105" s="148"/>
      <c r="AK105" s="148"/>
      <c r="AL105" s="148"/>
      <c r="AM105" s="148"/>
      <c r="AN105" s="148"/>
      <c r="AO105" s="148"/>
      <c r="AP105" s="148"/>
      <c r="AQ105" s="148"/>
      <c r="AY105" s="148"/>
      <c r="AZ105" s="148"/>
      <c r="BA105" s="148"/>
      <c r="BB105" s="148"/>
      <c r="BC105" s="148"/>
      <c r="BD105" s="148"/>
      <c r="BE105" s="148"/>
      <c r="BF105" s="148"/>
      <c r="BN105" s="148"/>
      <c r="BO105" s="148"/>
      <c r="BP105" s="148"/>
      <c r="BQ105" s="148"/>
      <c r="BR105" s="148"/>
      <c r="BS105" s="148"/>
      <c r="BT105" s="148"/>
      <c r="BU105" s="148"/>
      <c r="CC105" s="148"/>
      <c r="CD105" s="148"/>
      <c r="CE105" s="148"/>
      <c r="CF105" s="148"/>
      <c r="CG105" s="148"/>
      <c r="CH105" s="148"/>
      <c r="CI105" s="148"/>
      <c r="CJ105" s="148"/>
      <c r="CK105" s="148"/>
      <c r="CL105" s="148"/>
      <c r="CM105" s="148"/>
      <c r="CN105" s="148"/>
      <c r="CO105" s="148"/>
      <c r="CP105" s="148"/>
      <c r="CQ105" s="148"/>
      <c r="CR105" s="148"/>
      <c r="CS105" s="148"/>
      <c r="CT105" s="148"/>
      <c r="CU105" s="148"/>
      <c r="CV105" s="148"/>
      <c r="CW105" s="148"/>
      <c r="CX105" s="148"/>
      <c r="CY105" s="148"/>
      <c r="CZ105" s="148"/>
      <c r="DA105" s="148"/>
      <c r="DB105" s="148"/>
      <c r="DC105" s="148"/>
      <c r="DD105" s="148"/>
      <c r="DE105" s="148"/>
      <c r="DF105" s="148"/>
      <c r="DG105" s="148"/>
      <c r="DH105" s="148"/>
      <c r="DI105" s="148"/>
      <c r="DJ105" s="148"/>
      <c r="DK105" s="148"/>
      <c r="DL105" s="148"/>
      <c r="DM105" s="148"/>
      <c r="DN105" s="148"/>
      <c r="DO105" s="148"/>
      <c r="DP105" s="148"/>
      <c r="DQ105" s="148"/>
      <c r="DR105" s="148"/>
      <c r="DS105" s="148"/>
      <c r="DT105" s="148"/>
      <c r="DU105" s="148"/>
      <c r="DV105" s="148"/>
      <c r="DW105" s="148"/>
      <c r="DX105" s="148"/>
      <c r="DY105" s="148"/>
      <c r="DZ105" s="148"/>
      <c r="EA105" s="148"/>
    </row>
    <row r="106" spans="1:131" s="135" customFormat="1" x14ac:dyDescent="0.2">
      <c r="A106" s="134"/>
      <c r="C106" s="134"/>
      <c r="E106" s="134"/>
      <c r="G106" s="134"/>
      <c r="I106" s="134"/>
      <c r="L106" s="134"/>
      <c r="V106" s="134"/>
      <c r="X106" s="148"/>
      <c r="AJ106" s="148"/>
      <c r="AK106" s="148"/>
      <c r="AL106" s="148"/>
      <c r="AM106" s="148"/>
      <c r="AN106" s="148"/>
      <c r="AO106" s="148"/>
      <c r="AP106" s="148"/>
      <c r="AQ106" s="148"/>
      <c r="AY106" s="148"/>
      <c r="AZ106" s="148"/>
      <c r="BA106" s="148"/>
      <c r="BB106" s="148"/>
      <c r="BC106" s="148"/>
      <c r="BD106" s="148"/>
      <c r="BE106" s="148"/>
      <c r="BF106" s="148"/>
      <c r="BN106" s="148"/>
      <c r="BO106" s="148"/>
      <c r="BP106" s="148"/>
      <c r="BQ106" s="148"/>
      <c r="BR106" s="148"/>
      <c r="BS106" s="148"/>
      <c r="BT106" s="148"/>
      <c r="BU106" s="148"/>
      <c r="CC106" s="148"/>
      <c r="CD106" s="148"/>
      <c r="CE106" s="148"/>
      <c r="CF106" s="148"/>
      <c r="CG106" s="148"/>
      <c r="CH106" s="148"/>
      <c r="CI106" s="148"/>
      <c r="CJ106" s="148"/>
      <c r="CK106" s="148"/>
      <c r="CL106" s="148"/>
      <c r="CM106" s="148"/>
      <c r="CN106" s="148"/>
      <c r="CO106" s="148"/>
      <c r="CP106" s="148"/>
      <c r="CQ106" s="148"/>
      <c r="CR106" s="148"/>
      <c r="CS106" s="148"/>
      <c r="CT106" s="148"/>
      <c r="CU106" s="148"/>
      <c r="CV106" s="148"/>
      <c r="CW106" s="148"/>
      <c r="CX106" s="148"/>
      <c r="CY106" s="148"/>
      <c r="CZ106" s="148"/>
      <c r="DA106" s="148"/>
      <c r="DB106" s="148"/>
      <c r="DC106" s="148"/>
      <c r="DD106" s="148"/>
      <c r="DE106" s="148"/>
      <c r="DF106" s="148"/>
      <c r="DG106" s="148"/>
      <c r="DH106" s="148"/>
      <c r="DI106" s="148"/>
      <c r="DJ106" s="148"/>
      <c r="DK106" s="148"/>
      <c r="DL106" s="148"/>
      <c r="DM106" s="148"/>
      <c r="DN106" s="148"/>
      <c r="DO106" s="148"/>
      <c r="DP106" s="148"/>
      <c r="DQ106" s="148"/>
      <c r="DR106" s="148"/>
      <c r="DS106" s="148"/>
      <c r="DT106" s="148"/>
      <c r="DU106" s="148"/>
      <c r="DV106" s="148"/>
      <c r="DW106" s="148"/>
      <c r="DX106" s="148"/>
      <c r="DY106" s="148"/>
      <c r="DZ106" s="148"/>
      <c r="EA106" s="148"/>
    </row>
    <row r="107" spans="1:131" s="135" customFormat="1" x14ac:dyDescent="0.2">
      <c r="A107" s="134"/>
      <c r="C107" s="134"/>
      <c r="E107" s="134"/>
      <c r="G107" s="134"/>
      <c r="I107" s="134"/>
      <c r="L107" s="134"/>
      <c r="V107" s="134"/>
      <c r="X107" s="148"/>
      <c r="AJ107" s="148"/>
      <c r="AK107" s="148"/>
      <c r="AL107" s="148"/>
      <c r="AM107" s="148"/>
      <c r="AN107" s="148"/>
      <c r="AO107" s="148"/>
      <c r="AP107" s="148"/>
      <c r="AQ107" s="148"/>
      <c r="AY107" s="148"/>
      <c r="AZ107" s="148"/>
      <c r="BA107" s="148"/>
      <c r="BB107" s="148"/>
      <c r="BC107" s="148"/>
      <c r="BD107" s="148"/>
      <c r="BE107" s="148"/>
      <c r="BF107" s="148"/>
      <c r="BN107" s="148"/>
      <c r="BO107" s="148"/>
      <c r="BP107" s="148"/>
      <c r="BQ107" s="148"/>
      <c r="BR107" s="148"/>
      <c r="BS107" s="148"/>
      <c r="BT107" s="148"/>
      <c r="BU107" s="148"/>
      <c r="CC107" s="148"/>
      <c r="CD107" s="148"/>
      <c r="CE107" s="148"/>
      <c r="CF107" s="148"/>
      <c r="CG107" s="148"/>
      <c r="CH107" s="148"/>
      <c r="CI107" s="148"/>
      <c r="CJ107" s="148"/>
      <c r="CK107" s="148"/>
      <c r="CL107" s="148"/>
      <c r="CM107" s="148"/>
      <c r="CN107" s="148"/>
      <c r="CO107" s="148"/>
      <c r="CP107" s="148"/>
      <c r="CQ107" s="148"/>
      <c r="CR107" s="148"/>
      <c r="CS107" s="148"/>
      <c r="CT107" s="148"/>
      <c r="CU107" s="148"/>
      <c r="CV107" s="148"/>
      <c r="CW107" s="148"/>
      <c r="CX107" s="148"/>
      <c r="CY107" s="148"/>
      <c r="CZ107" s="148"/>
      <c r="DA107" s="148"/>
      <c r="DB107" s="148"/>
      <c r="DC107" s="148"/>
      <c r="DD107" s="148"/>
      <c r="DE107" s="148"/>
      <c r="DF107" s="148"/>
      <c r="DG107" s="148"/>
      <c r="DH107" s="148"/>
      <c r="DI107" s="148"/>
      <c r="DJ107" s="148"/>
      <c r="DK107" s="148"/>
      <c r="DL107" s="148"/>
      <c r="DM107" s="148"/>
      <c r="DN107" s="148"/>
      <c r="DO107" s="148"/>
      <c r="DP107" s="148"/>
      <c r="DQ107" s="148"/>
      <c r="DR107" s="148"/>
      <c r="DS107" s="148"/>
      <c r="DT107" s="148"/>
      <c r="DU107" s="148"/>
      <c r="DV107" s="148"/>
      <c r="DW107" s="148"/>
      <c r="DX107" s="148"/>
      <c r="DY107" s="148"/>
      <c r="DZ107" s="148"/>
      <c r="EA107" s="148"/>
    </row>
    <row r="108" spans="1:131" s="135" customFormat="1" x14ac:dyDescent="0.2">
      <c r="A108" s="134"/>
      <c r="C108" s="134"/>
      <c r="E108" s="134"/>
      <c r="G108" s="134"/>
      <c r="I108" s="134"/>
      <c r="L108" s="134"/>
      <c r="V108" s="134"/>
      <c r="X108" s="148"/>
      <c r="AJ108" s="148"/>
      <c r="AK108" s="148"/>
      <c r="AL108" s="148"/>
      <c r="AM108" s="148"/>
      <c r="AN108" s="148"/>
      <c r="AO108" s="148"/>
      <c r="AP108" s="148"/>
      <c r="AQ108" s="148"/>
      <c r="AY108" s="148"/>
      <c r="AZ108" s="148"/>
      <c r="BA108" s="148"/>
      <c r="BB108" s="148"/>
      <c r="BC108" s="148"/>
      <c r="BD108" s="148"/>
      <c r="BE108" s="148"/>
      <c r="BF108" s="148"/>
      <c r="BN108" s="148"/>
      <c r="BO108" s="148"/>
      <c r="BP108" s="148"/>
      <c r="BQ108" s="148"/>
      <c r="BR108" s="148"/>
      <c r="BS108" s="148"/>
      <c r="BT108" s="148"/>
      <c r="BU108" s="148"/>
      <c r="CC108" s="148"/>
      <c r="CD108" s="148"/>
      <c r="CE108" s="148"/>
      <c r="CF108" s="148"/>
      <c r="CG108" s="148"/>
      <c r="CH108" s="148"/>
      <c r="CI108" s="148"/>
      <c r="CJ108" s="148"/>
      <c r="CK108" s="148"/>
      <c r="CL108" s="148"/>
      <c r="CM108" s="148"/>
      <c r="CN108" s="148"/>
      <c r="CO108" s="148"/>
      <c r="CP108" s="148"/>
      <c r="CQ108" s="148"/>
      <c r="CR108" s="148"/>
      <c r="CS108" s="148"/>
      <c r="CT108" s="148"/>
      <c r="CU108" s="148"/>
      <c r="CV108" s="148"/>
      <c r="CW108" s="148"/>
      <c r="CX108" s="148"/>
      <c r="CY108" s="148"/>
      <c r="CZ108" s="148"/>
      <c r="DA108" s="148"/>
      <c r="DB108" s="148"/>
      <c r="DC108" s="148"/>
      <c r="DD108" s="148"/>
      <c r="DE108" s="148"/>
      <c r="DF108" s="148"/>
      <c r="DG108" s="148"/>
      <c r="DH108" s="148"/>
      <c r="DI108" s="148"/>
      <c r="DJ108" s="148"/>
      <c r="DK108" s="148"/>
      <c r="DL108" s="148"/>
      <c r="DM108" s="148"/>
      <c r="DN108" s="148"/>
      <c r="DO108" s="148"/>
      <c r="DP108" s="148"/>
      <c r="DQ108" s="148"/>
      <c r="DR108" s="148"/>
      <c r="DS108" s="148"/>
      <c r="DT108" s="148"/>
      <c r="DU108" s="148"/>
      <c r="DV108" s="148"/>
      <c r="DW108" s="148"/>
      <c r="DX108" s="148"/>
      <c r="DY108" s="148"/>
      <c r="DZ108" s="148"/>
      <c r="EA108" s="148"/>
    </row>
    <row r="109" spans="1:131" s="135" customFormat="1" x14ac:dyDescent="0.2">
      <c r="A109" s="134"/>
      <c r="C109" s="134"/>
      <c r="E109" s="134"/>
      <c r="G109" s="134"/>
      <c r="I109" s="134"/>
      <c r="L109" s="134"/>
      <c r="V109" s="134"/>
      <c r="X109" s="148"/>
      <c r="AJ109" s="148"/>
      <c r="AK109" s="148"/>
      <c r="AL109" s="148"/>
      <c r="AM109" s="148"/>
      <c r="AN109" s="148"/>
      <c r="AO109" s="148"/>
      <c r="AP109" s="148"/>
      <c r="AQ109" s="148"/>
      <c r="AY109" s="148"/>
      <c r="AZ109" s="148"/>
      <c r="BA109" s="148"/>
      <c r="BB109" s="148"/>
      <c r="BC109" s="148"/>
      <c r="BD109" s="148"/>
      <c r="BE109" s="148"/>
      <c r="BF109" s="148"/>
      <c r="BN109" s="148"/>
      <c r="BO109" s="148"/>
      <c r="BP109" s="148"/>
      <c r="BQ109" s="148"/>
      <c r="BR109" s="148"/>
      <c r="BS109" s="148"/>
      <c r="BT109" s="148"/>
      <c r="BU109" s="148"/>
      <c r="CC109" s="148"/>
      <c r="CD109" s="148"/>
      <c r="CE109" s="148"/>
      <c r="CF109" s="148"/>
      <c r="CG109" s="148"/>
      <c r="CH109" s="148"/>
      <c r="CI109" s="148"/>
      <c r="CJ109" s="148"/>
      <c r="CK109" s="148"/>
      <c r="CL109" s="148"/>
      <c r="CM109" s="148"/>
      <c r="CN109" s="148"/>
      <c r="CO109" s="148"/>
      <c r="CP109" s="148"/>
      <c r="CQ109" s="148"/>
      <c r="CR109" s="148"/>
      <c r="CS109" s="148"/>
      <c r="CT109" s="148"/>
      <c r="CU109" s="148"/>
      <c r="CV109" s="148"/>
      <c r="CW109" s="148"/>
      <c r="CX109" s="148"/>
      <c r="CY109" s="148"/>
      <c r="CZ109" s="148"/>
      <c r="DA109" s="148"/>
      <c r="DB109" s="148"/>
      <c r="DC109" s="148"/>
      <c r="DD109" s="148"/>
      <c r="DE109" s="148"/>
      <c r="DF109" s="148"/>
      <c r="DG109" s="148"/>
      <c r="DH109" s="148"/>
      <c r="DI109" s="148"/>
      <c r="DJ109" s="148"/>
      <c r="DK109" s="148"/>
      <c r="DL109" s="148"/>
      <c r="DM109" s="148"/>
      <c r="DN109" s="148"/>
      <c r="DO109" s="148"/>
      <c r="DP109" s="148"/>
      <c r="DQ109" s="148"/>
      <c r="DR109" s="148"/>
      <c r="DS109" s="148"/>
      <c r="DT109" s="148"/>
      <c r="DU109" s="148"/>
      <c r="DV109" s="148"/>
      <c r="DW109" s="148"/>
      <c r="DX109" s="148"/>
      <c r="DY109" s="148"/>
      <c r="DZ109" s="148"/>
      <c r="EA109" s="148"/>
    </row>
    <row r="110" spans="1:131" s="135" customFormat="1" x14ac:dyDescent="0.2">
      <c r="A110" s="134"/>
      <c r="C110" s="134"/>
      <c r="E110" s="134"/>
      <c r="G110" s="134"/>
      <c r="I110" s="134"/>
      <c r="L110" s="134"/>
      <c r="V110" s="134"/>
      <c r="X110" s="148"/>
      <c r="AJ110" s="148"/>
      <c r="AK110" s="148"/>
      <c r="AL110" s="148"/>
      <c r="AM110" s="148"/>
      <c r="AN110" s="148"/>
      <c r="AO110" s="148"/>
      <c r="AP110" s="148"/>
      <c r="AQ110" s="148"/>
      <c r="AY110" s="148"/>
      <c r="AZ110" s="148"/>
      <c r="BA110" s="148"/>
      <c r="BB110" s="148"/>
      <c r="BC110" s="148"/>
      <c r="BD110" s="148"/>
      <c r="BE110" s="148"/>
      <c r="BF110" s="148"/>
      <c r="BN110" s="148"/>
      <c r="BO110" s="148"/>
      <c r="BP110" s="148"/>
      <c r="BQ110" s="148"/>
      <c r="BR110" s="148"/>
      <c r="BS110" s="148"/>
      <c r="BT110" s="148"/>
      <c r="BU110" s="148"/>
      <c r="CC110" s="148"/>
      <c r="CD110" s="148"/>
      <c r="CE110" s="148"/>
      <c r="CF110" s="148"/>
      <c r="CG110" s="148"/>
      <c r="CH110" s="148"/>
      <c r="CI110" s="148"/>
      <c r="CJ110" s="148"/>
      <c r="CK110" s="148"/>
      <c r="CL110" s="148"/>
      <c r="CM110" s="148"/>
      <c r="CN110" s="148"/>
      <c r="CO110" s="148"/>
      <c r="CP110" s="148"/>
      <c r="CQ110" s="148"/>
      <c r="CR110" s="148"/>
      <c r="CS110" s="148"/>
      <c r="CT110" s="148"/>
      <c r="CU110" s="148"/>
      <c r="CV110" s="148"/>
      <c r="CW110" s="148"/>
      <c r="CX110" s="148"/>
      <c r="CY110" s="148"/>
      <c r="CZ110" s="148"/>
      <c r="DA110" s="148"/>
      <c r="DB110" s="148"/>
      <c r="DC110" s="148"/>
      <c r="DD110" s="148"/>
      <c r="DE110" s="148"/>
      <c r="DF110" s="148"/>
      <c r="DG110" s="148"/>
      <c r="DH110" s="148"/>
      <c r="DI110" s="148"/>
      <c r="DJ110" s="148"/>
      <c r="DK110" s="148"/>
      <c r="DL110" s="148"/>
      <c r="DM110" s="148"/>
      <c r="DN110" s="148"/>
      <c r="DO110" s="148"/>
      <c r="DP110" s="148"/>
      <c r="DQ110" s="148"/>
      <c r="DR110" s="148"/>
      <c r="DS110" s="148"/>
      <c r="DT110" s="148"/>
      <c r="DU110" s="148"/>
      <c r="DV110" s="148"/>
      <c r="DW110" s="148"/>
      <c r="DX110" s="148"/>
      <c r="DY110" s="148"/>
      <c r="DZ110" s="148"/>
      <c r="EA110" s="148"/>
    </row>
    <row r="111" spans="1:131" s="135" customFormat="1" x14ac:dyDescent="0.2">
      <c r="A111" s="134"/>
      <c r="C111" s="134"/>
      <c r="E111" s="134"/>
      <c r="G111" s="134"/>
      <c r="I111" s="134"/>
      <c r="L111" s="134"/>
      <c r="V111" s="134"/>
      <c r="X111" s="148"/>
      <c r="AJ111" s="148"/>
      <c r="AK111" s="148"/>
      <c r="AL111" s="148"/>
      <c r="AM111" s="148"/>
      <c r="AN111" s="148"/>
      <c r="AO111" s="148"/>
      <c r="AP111" s="148"/>
      <c r="AQ111" s="148"/>
      <c r="AY111" s="148"/>
      <c r="AZ111" s="148"/>
      <c r="BA111" s="148"/>
      <c r="BB111" s="148"/>
      <c r="BC111" s="148"/>
      <c r="BD111" s="148"/>
      <c r="BE111" s="148"/>
      <c r="BF111" s="148"/>
      <c r="BN111" s="148"/>
      <c r="BO111" s="148"/>
      <c r="BP111" s="148"/>
      <c r="BQ111" s="148"/>
      <c r="BR111" s="148"/>
      <c r="BS111" s="148"/>
      <c r="BT111" s="148"/>
      <c r="BU111" s="148"/>
      <c r="CC111" s="148"/>
      <c r="CD111" s="148"/>
      <c r="CE111" s="148"/>
      <c r="CF111" s="148"/>
      <c r="CG111" s="148"/>
      <c r="CH111" s="148"/>
      <c r="CI111" s="148"/>
      <c r="CJ111" s="148"/>
      <c r="CK111" s="148"/>
      <c r="CL111" s="148"/>
      <c r="CM111" s="148"/>
      <c r="CN111" s="148"/>
      <c r="CO111" s="148"/>
      <c r="CP111" s="148"/>
      <c r="CQ111" s="148"/>
      <c r="CR111" s="148"/>
      <c r="CS111" s="148"/>
      <c r="CT111" s="148"/>
      <c r="CU111" s="148"/>
      <c r="CV111" s="148"/>
      <c r="CW111" s="148"/>
      <c r="CX111" s="148"/>
      <c r="CY111" s="148"/>
      <c r="CZ111" s="148"/>
      <c r="DA111" s="148"/>
      <c r="DB111" s="148"/>
      <c r="DC111" s="148"/>
      <c r="DD111" s="148"/>
      <c r="DE111" s="148"/>
      <c r="DF111" s="148"/>
      <c r="DG111" s="148"/>
      <c r="DH111" s="148"/>
      <c r="DI111" s="148"/>
      <c r="DJ111" s="148"/>
      <c r="DK111" s="148"/>
      <c r="DL111" s="148"/>
      <c r="DM111" s="148"/>
      <c r="DN111" s="148"/>
      <c r="DO111" s="148"/>
      <c r="DP111" s="148"/>
      <c r="DQ111" s="148"/>
      <c r="DR111" s="148"/>
      <c r="DS111" s="148"/>
      <c r="DT111" s="148"/>
      <c r="DU111" s="148"/>
      <c r="DV111" s="148"/>
      <c r="DW111" s="148"/>
      <c r="DX111" s="148"/>
      <c r="DY111" s="148"/>
      <c r="DZ111" s="148"/>
      <c r="EA111" s="148"/>
    </row>
    <row r="112" spans="1:131" s="135" customFormat="1" x14ac:dyDescent="0.2">
      <c r="A112" s="134"/>
      <c r="C112" s="134"/>
      <c r="E112" s="134"/>
      <c r="G112" s="134"/>
      <c r="I112" s="134"/>
      <c r="L112" s="134"/>
      <c r="V112" s="134"/>
      <c r="X112" s="148"/>
      <c r="AJ112" s="148"/>
      <c r="AK112" s="148"/>
      <c r="AL112" s="148"/>
      <c r="AM112" s="148"/>
      <c r="AN112" s="148"/>
      <c r="AO112" s="148"/>
      <c r="AP112" s="148"/>
      <c r="AQ112" s="148"/>
      <c r="AY112" s="148"/>
      <c r="AZ112" s="148"/>
      <c r="BA112" s="148"/>
      <c r="BB112" s="148"/>
      <c r="BC112" s="148"/>
      <c r="BD112" s="148"/>
      <c r="BE112" s="148"/>
      <c r="BF112" s="148"/>
      <c r="BN112" s="148"/>
      <c r="BO112" s="148"/>
      <c r="BP112" s="148"/>
      <c r="BQ112" s="148"/>
      <c r="BR112" s="148"/>
      <c r="BS112" s="148"/>
      <c r="BT112" s="148"/>
      <c r="BU112" s="148"/>
      <c r="CC112" s="148"/>
      <c r="CD112" s="148"/>
      <c r="CE112" s="148"/>
      <c r="CF112" s="148"/>
      <c r="CG112" s="148"/>
      <c r="CH112" s="148"/>
      <c r="CI112" s="148"/>
      <c r="CJ112" s="148"/>
      <c r="CK112" s="148"/>
      <c r="CL112" s="148"/>
      <c r="CM112" s="148"/>
      <c r="CN112" s="148"/>
      <c r="CO112" s="148"/>
      <c r="CP112" s="148"/>
      <c r="CQ112" s="148"/>
      <c r="CR112" s="148"/>
      <c r="CS112" s="148"/>
      <c r="CT112" s="148"/>
      <c r="CU112" s="148"/>
      <c r="CV112" s="148"/>
      <c r="CW112" s="148"/>
      <c r="CX112" s="148"/>
      <c r="CY112" s="148"/>
      <c r="CZ112" s="148"/>
      <c r="DA112" s="148"/>
      <c r="DB112" s="148"/>
      <c r="DC112" s="148"/>
      <c r="DD112" s="148"/>
      <c r="DE112" s="148"/>
      <c r="DF112" s="148"/>
      <c r="DG112" s="148"/>
      <c r="DH112" s="148"/>
      <c r="DI112" s="148"/>
      <c r="DJ112" s="148"/>
      <c r="DK112" s="148"/>
      <c r="DL112" s="148"/>
      <c r="DM112" s="148"/>
      <c r="DN112" s="148"/>
      <c r="DO112" s="148"/>
      <c r="DP112" s="148"/>
      <c r="DQ112" s="148"/>
      <c r="DR112" s="148"/>
      <c r="DS112" s="148"/>
      <c r="DT112" s="148"/>
      <c r="DU112" s="148"/>
      <c r="DV112" s="148"/>
      <c r="DW112" s="148"/>
      <c r="DX112" s="148"/>
      <c r="DY112" s="148"/>
      <c r="DZ112" s="148"/>
      <c r="EA112" s="148"/>
    </row>
    <row r="113" spans="1:131" s="135" customFormat="1" x14ac:dyDescent="0.2">
      <c r="A113" s="134"/>
      <c r="C113" s="134"/>
      <c r="E113" s="134"/>
      <c r="G113" s="134"/>
      <c r="I113" s="134"/>
      <c r="L113" s="134"/>
      <c r="V113" s="134"/>
      <c r="X113" s="148"/>
      <c r="AJ113" s="148"/>
      <c r="AK113" s="148"/>
      <c r="AL113" s="148"/>
      <c r="AM113" s="148"/>
      <c r="AN113" s="148"/>
      <c r="AO113" s="148"/>
      <c r="AP113" s="148"/>
      <c r="AQ113" s="148"/>
      <c r="AY113" s="148"/>
      <c r="AZ113" s="148"/>
      <c r="BA113" s="148"/>
      <c r="BB113" s="148"/>
      <c r="BC113" s="148"/>
      <c r="BD113" s="148"/>
      <c r="BE113" s="148"/>
      <c r="BF113" s="148"/>
      <c r="BN113" s="148"/>
      <c r="BO113" s="148"/>
      <c r="BP113" s="148"/>
      <c r="BQ113" s="148"/>
      <c r="BR113" s="148"/>
      <c r="BS113" s="148"/>
      <c r="BT113" s="148"/>
      <c r="BU113" s="148"/>
      <c r="CC113" s="148"/>
      <c r="CD113" s="148"/>
      <c r="CE113" s="148"/>
      <c r="CF113" s="148"/>
      <c r="CG113" s="148"/>
      <c r="CH113" s="148"/>
      <c r="CI113" s="148"/>
      <c r="CJ113" s="148"/>
      <c r="CK113" s="148"/>
      <c r="CL113" s="148"/>
      <c r="CM113" s="148"/>
      <c r="CN113" s="148"/>
      <c r="CO113" s="148"/>
      <c r="CP113" s="148"/>
      <c r="CQ113" s="148"/>
      <c r="CR113" s="148"/>
      <c r="CS113" s="148"/>
      <c r="CT113" s="148"/>
      <c r="CU113" s="148"/>
      <c r="CV113" s="148"/>
      <c r="CW113" s="148"/>
      <c r="CX113" s="148"/>
      <c r="CY113" s="148"/>
      <c r="CZ113" s="148"/>
      <c r="DA113" s="148"/>
      <c r="DB113" s="148"/>
      <c r="DC113" s="148"/>
      <c r="DD113" s="148"/>
      <c r="DE113" s="148"/>
      <c r="DF113" s="148"/>
      <c r="DG113" s="148"/>
      <c r="DH113" s="148"/>
      <c r="DI113" s="148"/>
      <c r="DJ113" s="148"/>
      <c r="DK113" s="148"/>
      <c r="DL113" s="148"/>
      <c r="DM113" s="148"/>
      <c r="DN113" s="148"/>
      <c r="DO113" s="148"/>
      <c r="DP113" s="148"/>
      <c r="DQ113" s="148"/>
      <c r="DR113" s="148"/>
      <c r="DS113" s="148"/>
      <c r="DT113" s="148"/>
      <c r="DU113" s="148"/>
      <c r="DV113" s="148"/>
      <c r="DW113" s="148"/>
      <c r="DX113" s="148"/>
      <c r="DY113" s="148"/>
      <c r="DZ113" s="148"/>
      <c r="EA113" s="148"/>
    </row>
    <row r="114" spans="1:131" s="135" customFormat="1" x14ac:dyDescent="0.2">
      <c r="A114" s="134"/>
      <c r="C114" s="134"/>
      <c r="E114" s="134"/>
      <c r="G114" s="134"/>
      <c r="I114" s="134"/>
      <c r="L114" s="134"/>
      <c r="V114" s="134"/>
      <c r="X114" s="148"/>
      <c r="AJ114" s="148"/>
      <c r="AK114" s="148"/>
      <c r="AL114" s="148"/>
      <c r="AM114" s="148"/>
      <c r="AN114" s="148"/>
      <c r="AO114" s="148"/>
      <c r="AP114" s="148"/>
      <c r="AQ114" s="148"/>
      <c r="AY114" s="148"/>
      <c r="AZ114" s="148"/>
      <c r="BA114" s="148"/>
      <c r="BB114" s="148"/>
      <c r="BC114" s="148"/>
      <c r="BD114" s="148"/>
      <c r="BE114" s="148"/>
      <c r="BF114" s="148"/>
      <c r="BN114" s="148"/>
      <c r="BO114" s="148"/>
      <c r="BP114" s="148"/>
      <c r="BQ114" s="148"/>
      <c r="BR114" s="148"/>
      <c r="BS114" s="148"/>
      <c r="BT114" s="148"/>
      <c r="BU114" s="148"/>
      <c r="CC114" s="148"/>
      <c r="CD114" s="148"/>
      <c r="CE114" s="148"/>
      <c r="CF114" s="148"/>
      <c r="CG114" s="148"/>
      <c r="CH114" s="148"/>
      <c r="CI114" s="148"/>
      <c r="CJ114" s="148"/>
      <c r="CK114" s="148"/>
      <c r="CL114" s="148"/>
      <c r="CM114" s="148"/>
      <c r="CN114" s="148"/>
      <c r="CO114" s="148"/>
      <c r="CP114" s="148"/>
      <c r="CQ114" s="148"/>
      <c r="CR114" s="148"/>
      <c r="CS114" s="148"/>
      <c r="CT114" s="148"/>
      <c r="CU114" s="148"/>
      <c r="CV114" s="148"/>
      <c r="CW114" s="148"/>
      <c r="CX114" s="148"/>
      <c r="CY114" s="148"/>
      <c r="CZ114" s="148"/>
      <c r="DA114" s="148"/>
      <c r="DB114" s="148"/>
      <c r="DC114" s="148"/>
      <c r="DD114" s="148"/>
      <c r="DE114" s="148"/>
      <c r="DF114" s="148"/>
      <c r="DG114" s="148"/>
      <c r="DH114" s="148"/>
      <c r="DI114" s="148"/>
      <c r="DJ114" s="148"/>
      <c r="DK114" s="148"/>
      <c r="DL114" s="148"/>
      <c r="DM114" s="148"/>
      <c r="DN114" s="148"/>
      <c r="DO114" s="148"/>
      <c r="DP114" s="148"/>
      <c r="DQ114" s="148"/>
      <c r="DR114" s="148"/>
      <c r="DS114" s="148"/>
      <c r="DT114" s="148"/>
      <c r="DU114" s="148"/>
      <c r="DV114" s="148"/>
      <c r="DW114" s="148"/>
      <c r="DX114" s="148"/>
      <c r="DY114" s="148"/>
      <c r="DZ114" s="148"/>
      <c r="EA114" s="148"/>
    </row>
    <row r="115" spans="1:131" s="135" customFormat="1" x14ac:dyDescent="0.2">
      <c r="A115" s="134"/>
      <c r="C115" s="134"/>
      <c r="E115" s="134"/>
      <c r="G115" s="134"/>
      <c r="I115" s="134"/>
      <c r="L115" s="134"/>
      <c r="V115" s="134"/>
      <c r="X115" s="148"/>
      <c r="AJ115" s="148"/>
      <c r="AK115" s="148"/>
      <c r="AL115" s="148"/>
      <c r="AM115" s="148"/>
      <c r="AN115" s="148"/>
      <c r="AO115" s="148"/>
      <c r="AP115" s="148"/>
      <c r="AQ115" s="148"/>
      <c r="AY115" s="148"/>
      <c r="AZ115" s="148"/>
      <c r="BA115" s="148"/>
      <c r="BB115" s="148"/>
      <c r="BC115" s="148"/>
      <c r="BD115" s="148"/>
      <c r="BE115" s="148"/>
      <c r="BF115" s="148"/>
      <c r="BN115" s="148"/>
      <c r="BO115" s="148"/>
      <c r="BP115" s="148"/>
      <c r="BQ115" s="148"/>
      <c r="BR115" s="148"/>
      <c r="BS115" s="148"/>
      <c r="BT115" s="148"/>
      <c r="BU115" s="148"/>
      <c r="CC115" s="148"/>
      <c r="CD115" s="148"/>
      <c r="CE115" s="148"/>
      <c r="CF115" s="148"/>
      <c r="CG115" s="148"/>
      <c r="CH115" s="148"/>
      <c r="CI115" s="148"/>
      <c r="CJ115" s="148"/>
      <c r="CK115" s="148"/>
      <c r="CL115" s="148"/>
      <c r="CM115" s="148"/>
      <c r="CN115" s="148"/>
      <c r="CO115" s="148"/>
      <c r="CP115" s="148"/>
      <c r="CQ115" s="148"/>
      <c r="CR115" s="148"/>
      <c r="CS115" s="148"/>
      <c r="CT115" s="148"/>
      <c r="CU115" s="148"/>
      <c r="CV115" s="148"/>
      <c r="CW115" s="148"/>
      <c r="CX115" s="148"/>
      <c r="CY115" s="148"/>
      <c r="CZ115" s="148"/>
      <c r="DA115" s="148"/>
      <c r="DB115" s="148"/>
      <c r="DC115" s="148"/>
      <c r="DD115" s="148"/>
      <c r="DE115" s="148"/>
      <c r="DF115" s="148"/>
      <c r="DG115" s="148"/>
      <c r="DH115" s="148"/>
      <c r="DI115" s="148"/>
      <c r="DJ115" s="148"/>
      <c r="DK115" s="148"/>
      <c r="DL115" s="148"/>
      <c r="DM115" s="148"/>
      <c r="DN115" s="148"/>
      <c r="DO115" s="148"/>
      <c r="DP115" s="148"/>
      <c r="DQ115" s="148"/>
      <c r="DR115" s="148"/>
      <c r="DS115" s="148"/>
      <c r="DT115" s="148"/>
      <c r="DU115" s="148"/>
      <c r="DV115" s="148"/>
      <c r="DW115" s="148"/>
      <c r="DX115" s="148"/>
      <c r="DY115" s="148"/>
      <c r="DZ115" s="148"/>
      <c r="EA115" s="148"/>
    </row>
    <row r="116" spans="1:131" s="135" customFormat="1" x14ac:dyDescent="0.2">
      <c r="A116" s="134"/>
      <c r="C116" s="134"/>
      <c r="E116" s="134"/>
      <c r="G116" s="134"/>
      <c r="I116" s="134"/>
      <c r="L116" s="134"/>
      <c r="V116" s="134"/>
      <c r="X116" s="148"/>
      <c r="AJ116" s="148"/>
      <c r="AK116" s="148"/>
      <c r="AL116" s="148"/>
      <c r="AM116" s="148"/>
      <c r="AN116" s="148"/>
      <c r="AO116" s="148"/>
      <c r="AP116" s="148"/>
      <c r="AQ116" s="148"/>
      <c r="AY116" s="148"/>
      <c r="AZ116" s="148"/>
      <c r="BA116" s="148"/>
      <c r="BB116" s="148"/>
      <c r="BC116" s="148"/>
      <c r="BD116" s="148"/>
      <c r="BE116" s="148"/>
      <c r="BF116" s="148"/>
      <c r="BN116" s="148"/>
      <c r="BO116" s="148"/>
      <c r="BP116" s="148"/>
      <c r="BQ116" s="148"/>
      <c r="BR116" s="148"/>
      <c r="BS116" s="148"/>
      <c r="BT116" s="148"/>
      <c r="BU116" s="148"/>
      <c r="CC116" s="148"/>
      <c r="CD116" s="148"/>
      <c r="CE116" s="148"/>
      <c r="CF116" s="148"/>
      <c r="CG116" s="148"/>
      <c r="CH116" s="148"/>
      <c r="CI116" s="148"/>
      <c r="CJ116" s="148"/>
      <c r="CK116" s="148"/>
      <c r="CL116" s="148"/>
      <c r="CM116" s="148"/>
      <c r="CN116" s="148"/>
      <c r="CO116" s="148"/>
      <c r="CP116" s="148"/>
      <c r="CQ116" s="148"/>
      <c r="CR116" s="148"/>
      <c r="CS116" s="148"/>
      <c r="CT116" s="148"/>
      <c r="CU116" s="148"/>
      <c r="CV116" s="148"/>
      <c r="CW116" s="148"/>
      <c r="CX116" s="148"/>
      <c r="CY116" s="148"/>
      <c r="CZ116" s="148"/>
      <c r="DA116" s="148"/>
      <c r="DB116" s="148"/>
      <c r="DC116" s="148"/>
      <c r="DD116" s="148"/>
      <c r="DE116" s="148"/>
      <c r="DF116" s="148"/>
      <c r="DG116" s="148"/>
      <c r="DH116" s="148"/>
      <c r="DI116" s="148"/>
      <c r="DJ116" s="148"/>
      <c r="DK116" s="148"/>
      <c r="DL116" s="148"/>
      <c r="DM116" s="148"/>
      <c r="DN116" s="148"/>
      <c r="DO116" s="148"/>
      <c r="DP116" s="148"/>
      <c r="DQ116" s="148"/>
      <c r="DR116" s="148"/>
      <c r="DS116" s="148"/>
      <c r="DT116" s="148"/>
      <c r="DU116" s="148"/>
      <c r="DV116" s="148"/>
      <c r="DW116" s="148"/>
      <c r="DX116" s="148"/>
      <c r="DY116" s="148"/>
      <c r="DZ116" s="148"/>
      <c r="EA116" s="148"/>
    </row>
    <row r="117" spans="1:131" s="135" customFormat="1" x14ac:dyDescent="0.2">
      <c r="A117" s="134"/>
      <c r="C117" s="134"/>
      <c r="E117" s="134"/>
      <c r="G117" s="134"/>
      <c r="I117" s="134"/>
      <c r="L117" s="134"/>
      <c r="V117" s="134"/>
      <c r="X117" s="148"/>
      <c r="AJ117" s="148"/>
      <c r="AK117" s="148"/>
      <c r="AL117" s="148"/>
      <c r="AM117" s="148"/>
      <c r="AN117" s="148"/>
      <c r="AO117" s="148"/>
      <c r="AP117" s="148"/>
      <c r="AQ117" s="148"/>
      <c r="AY117" s="148"/>
      <c r="AZ117" s="148"/>
      <c r="BA117" s="148"/>
      <c r="BB117" s="148"/>
      <c r="BC117" s="148"/>
      <c r="BD117" s="148"/>
      <c r="BE117" s="148"/>
      <c r="BF117" s="148"/>
      <c r="BN117" s="148"/>
      <c r="BO117" s="148"/>
      <c r="BP117" s="148"/>
      <c r="BQ117" s="148"/>
      <c r="BR117" s="148"/>
      <c r="BS117" s="148"/>
      <c r="BT117" s="148"/>
      <c r="BU117" s="148"/>
      <c r="CC117" s="148"/>
      <c r="CD117" s="148"/>
      <c r="CE117" s="148"/>
      <c r="CF117" s="148"/>
      <c r="CG117" s="148"/>
      <c r="CH117" s="148"/>
      <c r="CI117" s="148"/>
      <c r="CJ117" s="148"/>
      <c r="CK117" s="148"/>
      <c r="CL117" s="148"/>
      <c r="CM117" s="148"/>
      <c r="CN117" s="148"/>
      <c r="CO117" s="148"/>
      <c r="CP117" s="148"/>
      <c r="CQ117" s="148"/>
      <c r="CR117" s="148"/>
      <c r="CS117" s="148"/>
      <c r="CT117" s="148"/>
      <c r="CU117" s="148"/>
      <c r="CV117" s="148"/>
      <c r="CW117" s="148"/>
      <c r="CX117" s="148"/>
      <c r="CY117" s="148"/>
      <c r="CZ117" s="148"/>
      <c r="DA117" s="148"/>
      <c r="DB117" s="148"/>
      <c r="DC117" s="148"/>
      <c r="DD117" s="148"/>
      <c r="DE117" s="148"/>
      <c r="DF117" s="148"/>
      <c r="DG117" s="148"/>
      <c r="DH117" s="148"/>
      <c r="DI117" s="148"/>
      <c r="DJ117" s="148"/>
      <c r="DK117" s="148"/>
      <c r="DL117" s="148"/>
      <c r="DM117" s="148"/>
      <c r="DN117" s="148"/>
      <c r="DO117" s="148"/>
      <c r="DP117" s="148"/>
      <c r="DQ117" s="148"/>
      <c r="DR117" s="148"/>
      <c r="DS117" s="148"/>
      <c r="DT117" s="148"/>
      <c r="DU117" s="148"/>
      <c r="DV117" s="148"/>
      <c r="DW117" s="148"/>
      <c r="DX117" s="148"/>
      <c r="DY117" s="148"/>
      <c r="DZ117" s="148"/>
      <c r="EA117" s="148"/>
    </row>
    <row r="118" spans="1:131" s="135" customFormat="1" x14ac:dyDescent="0.2">
      <c r="A118" s="134"/>
      <c r="C118" s="134"/>
      <c r="E118" s="134"/>
      <c r="G118" s="134"/>
      <c r="I118" s="134"/>
      <c r="L118" s="134"/>
      <c r="V118" s="134"/>
      <c r="X118" s="148"/>
      <c r="AJ118" s="148"/>
      <c r="AK118" s="148"/>
      <c r="AL118" s="148"/>
      <c r="AM118" s="148"/>
      <c r="AN118" s="148"/>
      <c r="AO118" s="148"/>
      <c r="AP118" s="148"/>
      <c r="AQ118" s="148"/>
      <c r="AY118" s="148"/>
      <c r="AZ118" s="148"/>
      <c r="BA118" s="148"/>
      <c r="BB118" s="148"/>
      <c r="BC118" s="148"/>
      <c r="BD118" s="148"/>
      <c r="BE118" s="148"/>
      <c r="BF118" s="148"/>
      <c r="BN118" s="148"/>
      <c r="BO118" s="148"/>
      <c r="BP118" s="148"/>
      <c r="BQ118" s="148"/>
      <c r="BR118" s="148"/>
      <c r="BS118" s="148"/>
      <c r="BT118" s="148"/>
      <c r="BU118" s="148"/>
      <c r="CC118" s="148"/>
      <c r="CD118" s="148"/>
      <c r="CE118" s="148"/>
      <c r="CF118" s="148"/>
      <c r="CG118" s="148"/>
      <c r="CH118" s="148"/>
      <c r="CI118" s="148"/>
      <c r="CJ118" s="148"/>
      <c r="CK118" s="148"/>
      <c r="CL118" s="148"/>
      <c r="CM118" s="148"/>
      <c r="CN118" s="148"/>
      <c r="CO118" s="148"/>
      <c r="CP118" s="148"/>
      <c r="CQ118" s="148"/>
      <c r="CR118" s="148"/>
      <c r="CS118" s="148"/>
      <c r="CT118" s="148"/>
      <c r="CU118" s="148"/>
      <c r="CV118" s="148"/>
      <c r="CW118" s="148"/>
      <c r="CX118" s="148"/>
      <c r="CY118" s="148"/>
      <c r="CZ118" s="148"/>
      <c r="DA118" s="148"/>
      <c r="DB118" s="148"/>
      <c r="DC118" s="148"/>
      <c r="DD118" s="148"/>
      <c r="DE118" s="148"/>
      <c r="DF118" s="148"/>
      <c r="DG118" s="148"/>
      <c r="DH118" s="148"/>
      <c r="DI118" s="148"/>
      <c r="DJ118" s="148"/>
      <c r="DK118" s="148"/>
      <c r="DL118" s="148"/>
      <c r="DM118" s="148"/>
      <c r="DN118" s="148"/>
      <c r="DO118" s="148"/>
      <c r="DP118" s="148"/>
      <c r="DQ118" s="148"/>
      <c r="DR118" s="148"/>
      <c r="DS118" s="148"/>
      <c r="DT118" s="148"/>
      <c r="DU118" s="148"/>
      <c r="DV118" s="148"/>
      <c r="DW118" s="148"/>
      <c r="DX118" s="148"/>
      <c r="DY118" s="148"/>
      <c r="DZ118" s="148"/>
      <c r="EA118" s="148"/>
    </row>
    <row r="119" spans="1:131" s="135" customFormat="1" x14ac:dyDescent="0.2">
      <c r="A119" s="134"/>
      <c r="C119" s="134"/>
      <c r="E119" s="134"/>
      <c r="G119" s="134"/>
      <c r="I119" s="134"/>
      <c r="L119" s="134"/>
      <c r="V119" s="134"/>
      <c r="X119" s="148"/>
      <c r="AJ119" s="148"/>
      <c r="AK119" s="148"/>
      <c r="AL119" s="148"/>
      <c r="AM119" s="148"/>
      <c r="AN119" s="148"/>
      <c r="AO119" s="148"/>
      <c r="AP119" s="148"/>
      <c r="AQ119" s="148"/>
      <c r="AY119" s="148"/>
      <c r="AZ119" s="148"/>
      <c r="BA119" s="148"/>
      <c r="BB119" s="148"/>
      <c r="BC119" s="148"/>
      <c r="BD119" s="148"/>
      <c r="BE119" s="148"/>
      <c r="BF119" s="148"/>
      <c r="BN119" s="148"/>
      <c r="BO119" s="148"/>
      <c r="BP119" s="148"/>
      <c r="BQ119" s="148"/>
      <c r="BR119" s="148"/>
      <c r="BS119" s="148"/>
      <c r="BT119" s="148"/>
      <c r="BU119" s="148"/>
      <c r="CC119" s="148"/>
      <c r="CD119" s="148"/>
      <c r="CE119" s="148"/>
      <c r="CF119" s="148"/>
      <c r="CG119" s="148"/>
      <c r="CH119" s="148"/>
      <c r="CI119" s="148"/>
      <c r="CJ119" s="148"/>
      <c r="CK119" s="148"/>
      <c r="CL119" s="148"/>
      <c r="CM119" s="148"/>
      <c r="CN119" s="148"/>
      <c r="CO119" s="148"/>
      <c r="CP119" s="148"/>
      <c r="CQ119" s="148"/>
      <c r="CR119" s="148"/>
      <c r="CS119" s="148"/>
      <c r="CT119" s="148"/>
      <c r="CU119" s="148"/>
      <c r="CV119" s="148"/>
      <c r="CW119" s="148"/>
      <c r="CX119" s="148"/>
      <c r="CY119" s="148"/>
      <c r="CZ119" s="148"/>
      <c r="DA119" s="148"/>
      <c r="DB119" s="148"/>
      <c r="DC119" s="148"/>
      <c r="DD119" s="148"/>
      <c r="DE119" s="148"/>
      <c r="DF119" s="148"/>
      <c r="DG119" s="148"/>
      <c r="DH119" s="148"/>
      <c r="DI119" s="148"/>
      <c r="DJ119" s="148"/>
      <c r="DK119" s="148"/>
      <c r="DL119" s="148"/>
      <c r="DM119" s="148"/>
      <c r="DN119" s="148"/>
      <c r="DO119" s="148"/>
      <c r="DP119" s="148"/>
      <c r="DQ119" s="148"/>
      <c r="DR119" s="148"/>
      <c r="DS119" s="148"/>
      <c r="DT119" s="148"/>
      <c r="DU119" s="148"/>
      <c r="DV119" s="148"/>
      <c r="DW119" s="148"/>
      <c r="DX119" s="148"/>
      <c r="DY119" s="148"/>
      <c r="DZ119" s="148"/>
      <c r="EA119" s="148"/>
    </row>
    <row r="120" spans="1:131" s="135" customFormat="1" x14ac:dyDescent="0.2">
      <c r="A120" s="134"/>
      <c r="C120" s="134"/>
      <c r="E120" s="134"/>
      <c r="G120" s="134"/>
      <c r="I120" s="134"/>
      <c r="L120" s="134"/>
      <c r="V120" s="134"/>
      <c r="X120" s="148"/>
      <c r="AJ120" s="148"/>
      <c r="AK120" s="148"/>
      <c r="AL120" s="148"/>
      <c r="AM120" s="148"/>
      <c r="AN120" s="148"/>
      <c r="AO120" s="148"/>
      <c r="AP120" s="148"/>
      <c r="AQ120" s="148"/>
      <c r="AY120" s="148"/>
      <c r="AZ120" s="148"/>
      <c r="BA120" s="148"/>
      <c r="BB120" s="148"/>
      <c r="BC120" s="148"/>
      <c r="BD120" s="148"/>
      <c r="BE120" s="148"/>
      <c r="BF120" s="148"/>
      <c r="BN120" s="148"/>
      <c r="BO120" s="148"/>
      <c r="BP120" s="148"/>
      <c r="BQ120" s="148"/>
      <c r="BR120" s="148"/>
      <c r="BS120" s="148"/>
      <c r="BT120" s="148"/>
      <c r="BU120" s="148"/>
      <c r="CC120" s="148"/>
      <c r="CD120" s="148"/>
      <c r="CE120" s="148"/>
      <c r="CF120" s="148"/>
      <c r="CG120" s="148"/>
      <c r="CH120" s="148"/>
      <c r="CI120" s="148"/>
      <c r="CJ120" s="148"/>
      <c r="CK120" s="148"/>
      <c r="CL120" s="148"/>
      <c r="CM120" s="148"/>
      <c r="CN120" s="148"/>
      <c r="CO120" s="148"/>
      <c r="CP120" s="148"/>
      <c r="CQ120" s="148"/>
      <c r="CR120" s="148"/>
      <c r="CS120" s="148"/>
      <c r="CT120" s="148"/>
      <c r="CU120" s="148"/>
      <c r="CV120" s="148"/>
      <c r="CW120" s="148"/>
      <c r="CX120" s="148"/>
      <c r="CY120" s="148"/>
      <c r="CZ120" s="148"/>
      <c r="DA120" s="148"/>
      <c r="DB120" s="148"/>
      <c r="DC120" s="148"/>
      <c r="DD120" s="148"/>
      <c r="DE120" s="148"/>
      <c r="DF120" s="148"/>
      <c r="DG120" s="148"/>
      <c r="DH120" s="148"/>
      <c r="DI120" s="148"/>
      <c r="DJ120" s="148"/>
      <c r="DK120" s="148"/>
      <c r="DL120" s="148"/>
      <c r="DM120" s="148"/>
      <c r="DN120" s="148"/>
      <c r="DO120" s="148"/>
      <c r="DP120" s="148"/>
      <c r="DQ120" s="148"/>
      <c r="DR120" s="148"/>
      <c r="DS120" s="148"/>
      <c r="DT120" s="148"/>
      <c r="DU120" s="148"/>
      <c r="DV120" s="148"/>
      <c r="DW120" s="148"/>
      <c r="DX120" s="148"/>
      <c r="DY120" s="148"/>
      <c r="DZ120" s="148"/>
      <c r="EA120" s="148"/>
    </row>
    <row r="121" spans="1:131" s="135" customFormat="1" x14ac:dyDescent="0.2">
      <c r="A121" s="134"/>
      <c r="C121" s="134"/>
      <c r="E121" s="134"/>
      <c r="G121" s="134"/>
      <c r="I121" s="134"/>
      <c r="L121" s="134"/>
      <c r="V121" s="134"/>
      <c r="X121" s="148"/>
      <c r="AJ121" s="148"/>
      <c r="AK121" s="148"/>
      <c r="AL121" s="148"/>
      <c r="AM121" s="148"/>
      <c r="AN121" s="148"/>
      <c r="AO121" s="148"/>
      <c r="AP121" s="148"/>
      <c r="AQ121" s="148"/>
      <c r="AY121" s="148"/>
      <c r="AZ121" s="148"/>
      <c r="BA121" s="148"/>
      <c r="BB121" s="148"/>
      <c r="BC121" s="148"/>
      <c r="BD121" s="148"/>
      <c r="BE121" s="148"/>
      <c r="BF121" s="148"/>
      <c r="BN121" s="148"/>
      <c r="BO121" s="148"/>
      <c r="BP121" s="148"/>
      <c r="BQ121" s="148"/>
      <c r="BR121" s="148"/>
      <c r="BS121" s="148"/>
      <c r="BT121" s="148"/>
      <c r="BU121" s="148"/>
      <c r="CC121" s="148"/>
      <c r="CD121" s="148"/>
      <c r="CE121" s="148"/>
      <c r="CF121" s="148"/>
      <c r="CG121" s="148"/>
      <c r="CH121" s="148"/>
      <c r="CI121" s="148"/>
      <c r="CJ121" s="148"/>
      <c r="CK121" s="148"/>
      <c r="CL121" s="148"/>
      <c r="CM121" s="148"/>
      <c r="CN121" s="148"/>
      <c r="CO121" s="148"/>
      <c r="CP121" s="148"/>
      <c r="CQ121" s="148"/>
      <c r="CR121" s="148"/>
      <c r="CS121" s="148"/>
      <c r="CT121" s="148"/>
      <c r="CU121" s="148"/>
      <c r="CV121" s="148"/>
      <c r="CW121" s="148"/>
      <c r="CX121" s="148"/>
      <c r="CY121" s="148"/>
      <c r="CZ121" s="148"/>
      <c r="DA121" s="148"/>
      <c r="DB121" s="148"/>
      <c r="DC121" s="148"/>
      <c r="DD121" s="148"/>
      <c r="DE121" s="148"/>
      <c r="DF121" s="148"/>
      <c r="DG121" s="148"/>
      <c r="DH121" s="148"/>
      <c r="DI121" s="148"/>
      <c r="DJ121" s="148"/>
      <c r="DK121" s="148"/>
      <c r="DL121" s="148"/>
      <c r="DM121" s="148"/>
      <c r="DN121" s="148"/>
      <c r="DO121" s="148"/>
      <c r="DP121" s="148"/>
      <c r="DQ121" s="148"/>
      <c r="DR121" s="148"/>
      <c r="DS121" s="148"/>
      <c r="DT121" s="148"/>
      <c r="DU121" s="148"/>
      <c r="DV121" s="148"/>
      <c r="DW121" s="148"/>
      <c r="DX121" s="148"/>
      <c r="DY121" s="148"/>
      <c r="DZ121" s="148"/>
      <c r="EA121" s="148"/>
    </row>
    <row r="122" spans="1:131" s="135" customFormat="1" x14ac:dyDescent="0.2">
      <c r="A122" s="134"/>
      <c r="C122" s="134"/>
      <c r="E122" s="134"/>
      <c r="G122" s="134"/>
      <c r="I122" s="134"/>
      <c r="L122" s="134"/>
      <c r="V122" s="134"/>
      <c r="X122" s="148"/>
      <c r="AJ122" s="148"/>
      <c r="AK122" s="148"/>
      <c r="AL122" s="148"/>
      <c r="AM122" s="148"/>
      <c r="AN122" s="148"/>
      <c r="AO122" s="148"/>
      <c r="AP122" s="148"/>
      <c r="AQ122" s="148"/>
      <c r="AY122" s="148"/>
      <c r="AZ122" s="148"/>
      <c r="BA122" s="148"/>
      <c r="BB122" s="148"/>
      <c r="BC122" s="148"/>
      <c r="BD122" s="148"/>
      <c r="BE122" s="148"/>
      <c r="BF122" s="148"/>
      <c r="BN122" s="148"/>
      <c r="BO122" s="148"/>
      <c r="BP122" s="148"/>
      <c r="BQ122" s="148"/>
      <c r="BR122" s="148"/>
      <c r="BS122" s="148"/>
      <c r="BT122" s="148"/>
      <c r="BU122" s="148"/>
      <c r="CC122" s="148"/>
      <c r="CD122" s="148"/>
      <c r="CE122" s="148"/>
      <c r="CF122" s="148"/>
      <c r="CG122" s="148"/>
      <c r="CH122" s="148"/>
      <c r="CI122" s="148"/>
      <c r="CJ122" s="148"/>
      <c r="CK122" s="148"/>
      <c r="CL122" s="148"/>
      <c r="CM122" s="148"/>
      <c r="CN122" s="148"/>
      <c r="CO122" s="148"/>
      <c r="CP122" s="148"/>
      <c r="CQ122" s="148"/>
      <c r="CR122" s="148"/>
      <c r="CS122" s="148"/>
      <c r="CT122" s="148"/>
      <c r="CU122" s="148"/>
      <c r="CV122" s="148"/>
      <c r="CW122" s="148"/>
      <c r="CX122" s="148"/>
      <c r="CY122" s="148"/>
      <c r="CZ122" s="148"/>
      <c r="DA122" s="148"/>
      <c r="DB122" s="148"/>
      <c r="DC122" s="148"/>
      <c r="DD122" s="148"/>
      <c r="DE122" s="148"/>
      <c r="DF122" s="148"/>
      <c r="DG122" s="148"/>
      <c r="DH122" s="148"/>
      <c r="DI122" s="148"/>
      <c r="DJ122" s="148"/>
      <c r="DK122" s="148"/>
      <c r="DL122" s="148"/>
      <c r="DM122" s="148"/>
      <c r="DN122" s="148"/>
      <c r="DO122" s="148"/>
      <c r="DP122" s="148"/>
      <c r="DQ122" s="148"/>
      <c r="DR122" s="148"/>
      <c r="DS122" s="148"/>
      <c r="DT122" s="148"/>
      <c r="DU122" s="148"/>
      <c r="DV122" s="148"/>
      <c r="DW122" s="148"/>
      <c r="DX122" s="148"/>
      <c r="DY122" s="148"/>
      <c r="DZ122" s="148"/>
      <c r="EA122" s="148"/>
    </row>
    <row r="123" spans="1:131" s="135" customFormat="1" x14ac:dyDescent="0.2">
      <c r="A123" s="134"/>
      <c r="C123" s="134"/>
      <c r="E123" s="134"/>
      <c r="G123" s="134"/>
      <c r="I123" s="134"/>
      <c r="L123" s="134"/>
      <c r="V123" s="134"/>
      <c r="X123" s="148"/>
      <c r="AJ123" s="148"/>
      <c r="AK123" s="148"/>
      <c r="AL123" s="148"/>
      <c r="AM123" s="148"/>
      <c r="AN123" s="148"/>
      <c r="AO123" s="148"/>
      <c r="AP123" s="148"/>
      <c r="AQ123" s="148"/>
      <c r="AY123" s="148"/>
      <c r="AZ123" s="148"/>
      <c r="BA123" s="148"/>
      <c r="BB123" s="148"/>
      <c r="BC123" s="148"/>
      <c r="BD123" s="148"/>
      <c r="BE123" s="148"/>
      <c r="BF123" s="148"/>
      <c r="BN123" s="148"/>
      <c r="BO123" s="148"/>
      <c r="BP123" s="148"/>
      <c r="BQ123" s="148"/>
      <c r="BR123" s="148"/>
      <c r="BS123" s="148"/>
      <c r="BT123" s="148"/>
      <c r="BU123" s="148"/>
      <c r="CC123" s="148"/>
      <c r="CD123" s="148"/>
      <c r="CE123" s="148"/>
      <c r="CF123" s="148"/>
      <c r="CG123" s="148"/>
      <c r="CH123" s="148"/>
      <c r="CI123" s="148"/>
      <c r="CJ123" s="148"/>
      <c r="CK123" s="148"/>
      <c r="CL123" s="148"/>
      <c r="CM123" s="148"/>
      <c r="CN123" s="148"/>
      <c r="CO123" s="148"/>
      <c r="CP123" s="148"/>
      <c r="CQ123" s="148"/>
      <c r="CR123" s="148"/>
      <c r="CS123" s="148"/>
      <c r="CT123" s="148"/>
      <c r="CU123" s="148"/>
      <c r="CV123" s="148"/>
      <c r="CW123" s="148"/>
      <c r="CX123" s="148"/>
      <c r="CY123" s="148"/>
      <c r="CZ123" s="148"/>
      <c r="DA123" s="148"/>
      <c r="DB123" s="148"/>
      <c r="DC123" s="148"/>
      <c r="DD123" s="148"/>
      <c r="DE123" s="148"/>
      <c r="DF123" s="148"/>
      <c r="DG123" s="148"/>
      <c r="DH123" s="148"/>
      <c r="DI123" s="148"/>
      <c r="DJ123" s="148"/>
      <c r="DK123" s="148"/>
      <c r="DL123" s="148"/>
      <c r="DM123" s="148"/>
      <c r="DN123" s="148"/>
      <c r="DO123" s="148"/>
      <c r="DP123" s="148"/>
      <c r="DQ123" s="148"/>
      <c r="DR123" s="148"/>
      <c r="DS123" s="148"/>
      <c r="DT123" s="148"/>
      <c r="DU123" s="148"/>
      <c r="DV123" s="148"/>
      <c r="DW123" s="148"/>
      <c r="DX123" s="148"/>
      <c r="DY123" s="148"/>
      <c r="DZ123" s="148"/>
      <c r="EA123" s="148"/>
    </row>
    <row r="124" spans="1:131" s="135" customFormat="1" x14ac:dyDescent="0.2">
      <c r="A124" s="134"/>
      <c r="C124" s="134"/>
      <c r="E124" s="134"/>
      <c r="G124" s="134"/>
      <c r="I124" s="134"/>
      <c r="L124" s="134"/>
      <c r="V124" s="134"/>
      <c r="X124" s="148"/>
      <c r="AJ124" s="148"/>
      <c r="AK124" s="148"/>
      <c r="AL124" s="148"/>
      <c r="AM124" s="148"/>
      <c r="AN124" s="148"/>
      <c r="AO124" s="148"/>
      <c r="AP124" s="148"/>
      <c r="AQ124" s="148"/>
      <c r="AY124" s="148"/>
      <c r="AZ124" s="148"/>
      <c r="BA124" s="148"/>
      <c r="BB124" s="148"/>
      <c r="BC124" s="148"/>
      <c r="BD124" s="148"/>
      <c r="BE124" s="148"/>
      <c r="BF124" s="148"/>
      <c r="BN124" s="148"/>
      <c r="BO124" s="148"/>
      <c r="BP124" s="148"/>
      <c r="BQ124" s="148"/>
      <c r="BR124" s="148"/>
      <c r="BS124" s="148"/>
      <c r="BT124" s="148"/>
      <c r="BU124" s="148"/>
      <c r="CC124" s="148"/>
      <c r="CD124" s="148"/>
      <c r="CE124" s="148"/>
      <c r="CF124" s="148"/>
      <c r="CG124" s="148"/>
      <c r="CH124" s="148"/>
      <c r="CI124" s="148"/>
      <c r="CJ124" s="148"/>
      <c r="CK124" s="148"/>
      <c r="CL124" s="148"/>
      <c r="CM124" s="148"/>
      <c r="CN124" s="148"/>
      <c r="CO124" s="148"/>
      <c r="CP124" s="148"/>
      <c r="CQ124" s="148"/>
      <c r="CR124" s="148"/>
      <c r="CS124" s="148"/>
      <c r="CT124" s="148"/>
      <c r="CU124" s="148"/>
      <c r="CV124" s="148"/>
      <c r="CW124" s="148"/>
      <c r="CX124" s="148"/>
      <c r="CY124" s="148"/>
      <c r="CZ124" s="148"/>
      <c r="DA124" s="148"/>
      <c r="DB124" s="148"/>
      <c r="DC124" s="148"/>
      <c r="DD124" s="148"/>
      <c r="DE124" s="148"/>
      <c r="DF124" s="148"/>
      <c r="DG124" s="148"/>
      <c r="DH124" s="148"/>
      <c r="DI124" s="148"/>
      <c r="DJ124" s="148"/>
      <c r="DK124" s="148"/>
      <c r="DL124" s="148"/>
      <c r="DM124" s="148"/>
      <c r="DN124" s="148"/>
      <c r="DO124" s="148"/>
      <c r="DP124" s="148"/>
      <c r="DQ124" s="148"/>
      <c r="DR124" s="148"/>
      <c r="DS124" s="148"/>
      <c r="DT124" s="148"/>
      <c r="DU124" s="148"/>
      <c r="DV124" s="148"/>
      <c r="DW124" s="148"/>
      <c r="DX124" s="148"/>
      <c r="DY124" s="148"/>
      <c r="DZ124" s="148"/>
      <c r="EA124" s="148"/>
    </row>
    <row r="125" spans="1:131" s="135" customFormat="1" x14ac:dyDescent="0.2">
      <c r="A125" s="134"/>
      <c r="C125" s="134"/>
      <c r="E125" s="134"/>
      <c r="G125" s="134"/>
      <c r="I125" s="134"/>
      <c r="L125" s="134"/>
      <c r="V125" s="134"/>
      <c r="X125" s="148"/>
      <c r="AJ125" s="148"/>
      <c r="AK125" s="148"/>
      <c r="AL125" s="148"/>
      <c r="AM125" s="148"/>
      <c r="AN125" s="148"/>
      <c r="AO125" s="148"/>
      <c r="AP125" s="148"/>
      <c r="AQ125" s="148"/>
      <c r="AY125" s="148"/>
      <c r="AZ125" s="148"/>
      <c r="BA125" s="148"/>
      <c r="BB125" s="148"/>
      <c r="BC125" s="148"/>
      <c r="BD125" s="148"/>
      <c r="BE125" s="148"/>
      <c r="BF125" s="148"/>
      <c r="BN125" s="148"/>
      <c r="BO125" s="148"/>
      <c r="BP125" s="148"/>
      <c r="BQ125" s="148"/>
      <c r="BR125" s="148"/>
      <c r="BS125" s="148"/>
      <c r="BT125" s="148"/>
      <c r="BU125" s="148"/>
      <c r="CC125" s="148"/>
      <c r="CD125" s="148"/>
      <c r="CE125" s="148"/>
      <c r="CF125" s="148"/>
      <c r="CG125" s="148"/>
      <c r="CH125" s="148"/>
      <c r="CI125" s="148"/>
      <c r="CJ125" s="148"/>
      <c r="CK125" s="148"/>
      <c r="CL125" s="148"/>
      <c r="CM125" s="148"/>
      <c r="CN125" s="148"/>
      <c r="CO125" s="148"/>
      <c r="CP125" s="148"/>
      <c r="CQ125" s="148"/>
      <c r="CR125" s="148"/>
      <c r="CS125" s="148"/>
      <c r="CT125" s="148"/>
      <c r="CU125" s="148"/>
      <c r="CV125" s="148"/>
      <c r="CW125" s="148"/>
      <c r="CX125" s="148"/>
      <c r="CY125" s="148"/>
      <c r="CZ125" s="148"/>
      <c r="DA125" s="148"/>
      <c r="DB125" s="148"/>
      <c r="DC125" s="148"/>
      <c r="DD125" s="148"/>
      <c r="DE125" s="148"/>
      <c r="DF125" s="148"/>
      <c r="DG125" s="148"/>
      <c r="DH125" s="148"/>
      <c r="DI125" s="148"/>
      <c r="DJ125" s="148"/>
      <c r="DK125" s="148"/>
      <c r="DL125" s="148"/>
      <c r="DM125" s="148"/>
      <c r="DN125" s="148"/>
      <c r="DO125" s="148"/>
      <c r="DP125" s="148"/>
      <c r="DQ125" s="148"/>
      <c r="DR125" s="148"/>
      <c r="DS125" s="148"/>
      <c r="DT125" s="148"/>
      <c r="DU125" s="148"/>
      <c r="DV125" s="148"/>
      <c r="DW125" s="148"/>
      <c r="DX125" s="148"/>
      <c r="DY125" s="148"/>
      <c r="DZ125" s="148"/>
      <c r="EA125" s="148"/>
    </row>
    <row r="126" spans="1:131" s="135" customFormat="1" x14ac:dyDescent="0.2">
      <c r="A126" s="134"/>
      <c r="C126" s="134"/>
      <c r="E126" s="134"/>
      <c r="G126" s="134"/>
      <c r="I126" s="134"/>
      <c r="L126" s="134"/>
      <c r="V126" s="134"/>
      <c r="X126" s="148"/>
      <c r="AJ126" s="148"/>
      <c r="AK126" s="148"/>
      <c r="AL126" s="148"/>
      <c r="AM126" s="148"/>
      <c r="AN126" s="148"/>
      <c r="AO126" s="148"/>
      <c r="AP126" s="148"/>
      <c r="AQ126" s="148"/>
      <c r="AY126" s="148"/>
      <c r="AZ126" s="148"/>
      <c r="BA126" s="148"/>
      <c r="BB126" s="148"/>
      <c r="BC126" s="148"/>
      <c r="BD126" s="148"/>
      <c r="BE126" s="148"/>
      <c r="BF126" s="148"/>
      <c r="BN126" s="148"/>
      <c r="BO126" s="148"/>
      <c r="BP126" s="148"/>
      <c r="BQ126" s="148"/>
      <c r="BR126" s="148"/>
      <c r="BS126" s="148"/>
      <c r="BT126" s="148"/>
      <c r="BU126" s="148"/>
      <c r="CC126" s="148"/>
      <c r="CD126" s="148"/>
      <c r="CE126" s="148"/>
      <c r="CF126" s="148"/>
      <c r="CG126" s="148"/>
      <c r="CH126" s="148"/>
      <c r="CI126" s="148"/>
      <c r="CJ126" s="148"/>
      <c r="CK126" s="148"/>
      <c r="CL126" s="148"/>
      <c r="CM126" s="148"/>
      <c r="CN126" s="148"/>
      <c r="CO126" s="148"/>
      <c r="CP126" s="148"/>
      <c r="CQ126" s="148"/>
      <c r="CR126" s="148"/>
      <c r="CS126" s="148"/>
      <c r="CT126" s="148"/>
      <c r="CU126" s="148"/>
      <c r="CV126" s="148"/>
      <c r="CW126" s="148"/>
      <c r="CX126" s="148"/>
      <c r="CY126" s="148"/>
      <c r="CZ126" s="148"/>
      <c r="DA126" s="148"/>
      <c r="DB126" s="148"/>
      <c r="DC126" s="148"/>
      <c r="DD126" s="148"/>
      <c r="DE126" s="148"/>
      <c r="DF126" s="148"/>
      <c r="DG126" s="148"/>
      <c r="DH126" s="148"/>
      <c r="DI126" s="148"/>
      <c r="DJ126" s="148"/>
      <c r="DK126" s="148"/>
      <c r="DL126" s="148"/>
      <c r="DM126" s="148"/>
      <c r="DN126" s="148"/>
      <c r="DO126" s="148"/>
      <c r="DP126" s="148"/>
      <c r="DQ126" s="148"/>
      <c r="DR126" s="148"/>
      <c r="DS126" s="148"/>
      <c r="DT126" s="148"/>
      <c r="DU126" s="148"/>
      <c r="DV126" s="148"/>
      <c r="DW126" s="148"/>
      <c r="DX126" s="148"/>
      <c r="DY126" s="148"/>
      <c r="DZ126" s="148"/>
      <c r="EA126" s="148"/>
    </row>
    <row r="127" spans="1:131" s="135" customFormat="1" x14ac:dyDescent="0.2">
      <c r="A127" s="134"/>
      <c r="C127" s="134"/>
      <c r="E127" s="134"/>
      <c r="G127" s="134"/>
      <c r="I127" s="134"/>
      <c r="L127" s="134"/>
      <c r="V127" s="134"/>
      <c r="X127" s="148"/>
      <c r="AJ127" s="148"/>
      <c r="AK127" s="148"/>
      <c r="AL127" s="148"/>
      <c r="AM127" s="148"/>
      <c r="AN127" s="148"/>
      <c r="AO127" s="148"/>
      <c r="AP127" s="148"/>
      <c r="AQ127" s="148"/>
      <c r="AY127" s="148"/>
      <c r="AZ127" s="148"/>
      <c r="BA127" s="148"/>
      <c r="BB127" s="148"/>
      <c r="BC127" s="148"/>
      <c r="BD127" s="148"/>
      <c r="BE127" s="148"/>
      <c r="BF127" s="148"/>
      <c r="BN127" s="148"/>
      <c r="BO127" s="148"/>
      <c r="BP127" s="148"/>
      <c r="BQ127" s="148"/>
      <c r="BR127" s="148"/>
      <c r="BS127" s="148"/>
      <c r="BT127" s="148"/>
      <c r="BU127" s="148"/>
      <c r="CC127" s="148"/>
      <c r="CD127" s="148"/>
      <c r="CE127" s="148"/>
      <c r="CF127" s="148"/>
      <c r="CG127" s="148"/>
      <c r="CH127" s="148"/>
      <c r="CI127" s="148"/>
      <c r="CJ127" s="148"/>
      <c r="CK127" s="148"/>
      <c r="CL127" s="148"/>
      <c r="CM127" s="148"/>
      <c r="CN127" s="148"/>
      <c r="CO127" s="148"/>
      <c r="CP127" s="148"/>
      <c r="CQ127" s="148"/>
      <c r="CR127" s="148"/>
      <c r="CS127" s="148"/>
      <c r="CT127" s="148"/>
      <c r="CU127" s="148"/>
      <c r="CV127" s="148"/>
      <c r="CW127" s="148"/>
      <c r="CX127" s="148"/>
      <c r="CY127" s="148"/>
      <c r="CZ127" s="148"/>
      <c r="DA127" s="148"/>
      <c r="DB127" s="148"/>
      <c r="DC127" s="148"/>
      <c r="DD127" s="148"/>
      <c r="DE127" s="148"/>
      <c r="DF127" s="148"/>
      <c r="DG127" s="148"/>
      <c r="DH127" s="148"/>
      <c r="DI127" s="148"/>
      <c r="DJ127" s="148"/>
      <c r="DK127" s="148"/>
      <c r="DL127" s="148"/>
      <c r="DM127" s="148"/>
      <c r="DN127" s="148"/>
      <c r="DO127" s="148"/>
      <c r="DP127" s="148"/>
      <c r="DQ127" s="148"/>
      <c r="DR127" s="148"/>
      <c r="DS127" s="148"/>
      <c r="DT127" s="148"/>
      <c r="DU127" s="148"/>
      <c r="DV127" s="148"/>
      <c r="DW127" s="148"/>
      <c r="DX127" s="148"/>
      <c r="DY127" s="148"/>
      <c r="DZ127" s="148"/>
      <c r="EA127" s="148"/>
    </row>
    <row r="128" spans="1:131" s="135" customFormat="1" x14ac:dyDescent="0.2">
      <c r="A128" s="134"/>
      <c r="C128" s="134"/>
      <c r="E128" s="134"/>
      <c r="G128" s="134"/>
      <c r="I128" s="134"/>
      <c r="L128" s="134"/>
      <c r="V128" s="134"/>
      <c r="X128" s="148"/>
      <c r="AJ128" s="148"/>
      <c r="AK128" s="148"/>
      <c r="AL128" s="148"/>
      <c r="AM128" s="148"/>
      <c r="AN128" s="148"/>
      <c r="AO128" s="148"/>
      <c r="AP128" s="148"/>
      <c r="AQ128" s="148"/>
      <c r="AY128" s="148"/>
      <c r="AZ128" s="148"/>
      <c r="BA128" s="148"/>
      <c r="BB128" s="148"/>
      <c r="BC128" s="148"/>
      <c r="BD128" s="148"/>
      <c r="BE128" s="148"/>
      <c r="BF128" s="148"/>
      <c r="BN128" s="148"/>
      <c r="BO128" s="148"/>
      <c r="BP128" s="148"/>
      <c r="BQ128" s="148"/>
      <c r="BR128" s="148"/>
      <c r="BS128" s="148"/>
      <c r="BT128" s="148"/>
      <c r="BU128" s="148"/>
      <c r="CC128" s="148"/>
      <c r="CD128" s="148"/>
      <c r="CE128" s="148"/>
      <c r="CF128" s="148"/>
      <c r="CG128" s="148"/>
      <c r="CH128" s="148"/>
      <c r="CI128" s="148"/>
      <c r="CJ128" s="148"/>
      <c r="CK128" s="148"/>
      <c r="CL128" s="148"/>
      <c r="CM128" s="148"/>
      <c r="CN128" s="148"/>
      <c r="CO128" s="148"/>
      <c r="CP128" s="148"/>
      <c r="CQ128" s="148"/>
      <c r="CR128" s="148"/>
      <c r="CS128" s="148"/>
      <c r="CT128" s="148"/>
      <c r="CU128" s="148"/>
      <c r="CV128" s="148"/>
      <c r="CW128" s="148"/>
      <c r="CX128" s="148"/>
      <c r="CY128" s="148"/>
      <c r="CZ128" s="148"/>
      <c r="DA128" s="148"/>
      <c r="DB128" s="148"/>
      <c r="DC128" s="148"/>
      <c r="DD128" s="148"/>
      <c r="DE128" s="148"/>
      <c r="DF128" s="148"/>
      <c r="DG128" s="148"/>
      <c r="DH128" s="148"/>
      <c r="DI128" s="148"/>
      <c r="DJ128" s="148"/>
      <c r="DK128" s="148"/>
      <c r="DL128" s="148"/>
      <c r="DM128" s="148"/>
      <c r="DN128" s="148"/>
      <c r="DO128" s="148"/>
      <c r="DP128" s="148"/>
      <c r="DQ128" s="148"/>
      <c r="DR128" s="148"/>
      <c r="DS128" s="148"/>
      <c r="DT128" s="148"/>
      <c r="DU128" s="148"/>
      <c r="DV128" s="148"/>
      <c r="DW128" s="148"/>
      <c r="DX128" s="148"/>
      <c r="DY128" s="148"/>
      <c r="DZ128" s="148"/>
      <c r="EA128" s="148"/>
    </row>
    <row r="129" spans="1:131" s="135" customFormat="1" x14ac:dyDescent="0.2">
      <c r="A129" s="134"/>
      <c r="C129" s="134"/>
      <c r="E129" s="134"/>
      <c r="G129" s="134"/>
      <c r="I129" s="134"/>
      <c r="L129" s="134"/>
      <c r="V129" s="134"/>
      <c r="X129" s="148"/>
      <c r="AJ129" s="148"/>
      <c r="AK129" s="148"/>
      <c r="AL129" s="148"/>
      <c r="AM129" s="148"/>
      <c r="AN129" s="148"/>
      <c r="AO129" s="148"/>
      <c r="AP129" s="148"/>
      <c r="AQ129" s="148"/>
      <c r="AY129" s="148"/>
      <c r="AZ129" s="148"/>
      <c r="BA129" s="148"/>
      <c r="BB129" s="148"/>
      <c r="BC129" s="148"/>
      <c r="BD129" s="148"/>
      <c r="BE129" s="148"/>
      <c r="BF129" s="148"/>
      <c r="BN129" s="148"/>
      <c r="BO129" s="148"/>
      <c r="BP129" s="148"/>
      <c r="BQ129" s="148"/>
      <c r="BR129" s="148"/>
      <c r="BS129" s="148"/>
      <c r="BT129" s="148"/>
      <c r="BU129" s="148"/>
      <c r="CC129" s="148"/>
      <c r="CD129" s="148"/>
      <c r="CE129" s="148"/>
      <c r="CF129" s="148"/>
      <c r="CG129" s="148"/>
      <c r="CH129" s="148"/>
      <c r="CI129" s="148"/>
      <c r="CJ129" s="148"/>
      <c r="CK129" s="148"/>
      <c r="CL129" s="148"/>
      <c r="CM129" s="148"/>
      <c r="CN129" s="148"/>
      <c r="CO129" s="148"/>
      <c r="CP129" s="148"/>
      <c r="CQ129" s="148"/>
      <c r="CR129" s="148"/>
      <c r="CS129" s="148"/>
      <c r="CT129" s="148"/>
      <c r="CU129" s="148"/>
      <c r="CV129" s="148"/>
      <c r="CW129" s="148"/>
      <c r="CX129" s="148"/>
      <c r="CY129" s="148"/>
      <c r="CZ129" s="148"/>
      <c r="DA129" s="148"/>
      <c r="DB129" s="148"/>
      <c r="DC129" s="148"/>
      <c r="DD129" s="148"/>
      <c r="DE129" s="148"/>
      <c r="DF129" s="148"/>
      <c r="DG129" s="148"/>
      <c r="DH129" s="148"/>
      <c r="DI129" s="148"/>
      <c r="DJ129" s="148"/>
      <c r="DK129" s="148"/>
      <c r="DL129" s="148"/>
      <c r="DM129" s="148"/>
      <c r="DN129" s="148"/>
      <c r="DO129" s="148"/>
      <c r="DP129" s="148"/>
      <c r="DQ129" s="148"/>
      <c r="DR129" s="148"/>
      <c r="DS129" s="148"/>
      <c r="DT129" s="148"/>
      <c r="DU129" s="148"/>
      <c r="DV129" s="148"/>
      <c r="DW129" s="148"/>
      <c r="DX129" s="148"/>
      <c r="DY129" s="148"/>
      <c r="DZ129" s="148"/>
      <c r="EA129" s="148"/>
    </row>
    <row r="130" spans="1:131" s="135" customFormat="1" x14ac:dyDescent="0.2">
      <c r="A130" s="134"/>
      <c r="C130" s="134"/>
      <c r="E130" s="134"/>
      <c r="G130" s="134"/>
      <c r="I130" s="134"/>
      <c r="L130" s="134"/>
      <c r="V130" s="134"/>
      <c r="X130" s="148"/>
      <c r="AJ130" s="148"/>
      <c r="AK130" s="148"/>
      <c r="AL130" s="148"/>
      <c r="AM130" s="148"/>
      <c r="AN130" s="148"/>
      <c r="AO130" s="148"/>
      <c r="AP130" s="148"/>
      <c r="AQ130" s="148"/>
      <c r="AY130" s="148"/>
      <c r="AZ130" s="148"/>
      <c r="BA130" s="148"/>
      <c r="BB130" s="148"/>
      <c r="BC130" s="148"/>
      <c r="BD130" s="148"/>
      <c r="BE130" s="148"/>
      <c r="BF130" s="148"/>
      <c r="BN130" s="148"/>
      <c r="BO130" s="148"/>
      <c r="BP130" s="148"/>
      <c r="BQ130" s="148"/>
      <c r="BR130" s="148"/>
      <c r="BS130" s="148"/>
      <c r="BT130" s="148"/>
      <c r="BU130" s="148"/>
      <c r="CC130" s="148"/>
      <c r="CD130" s="148"/>
      <c r="CE130" s="148"/>
      <c r="CF130" s="148"/>
      <c r="CG130" s="148"/>
      <c r="CH130" s="148"/>
      <c r="CI130" s="148"/>
      <c r="CJ130" s="148"/>
      <c r="CK130" s="148"/>
      <c r="CL130" s="148"/>
      <c r="CM130" s="148"/>
      <c r="CN130" s="148"/>
      <c r="CO130" s="148"/>
      <c r="CP130" s="148"/>
      <c r="CQ130" s="148"/>
      <c r="CR130" s="148"/>
      <c r="CS130" s="148"/>
      <c r="CT130" s="148"/>
      <c r="CU130" s="148"/>
      <c r="CV130" s="148"/>
      <c r="CW130" s="148"/>
      <c r="CX130" s="148"/>
      <c r="CY130" s="148"/>
      <c r="CZ130" s="148"/>
      <c r="DA130" s="148"/>
      <c r="DB130" s="148"/>
      <c r="DC130" s="148"/>
      <c r="DD130" s="148"/>
      <c r="DE130" s="148"/>
      <c r="DF130" s="148"/>
      <c r="DG130" s="148"/>
      <c r="DH130" s="148"/>
      <c r="DI130" s="148"/>
      <c r="DJ130" s="148"/>
      <c r="DK130" s="148"/>
      <c r="DL130" s="148"/>
      <c r="DM130" s="148"/>
      <c r="DN130" s="148"/>
      <c r="DO130" s="148"/>
      <c r="DP130" s="148"/>
      <c r="DQ130" s="148"/>
      <c r="DR130" s="148"/>
      <c r="DS130" s="148"/>
      <c r="DT130" s="148"/>
      <c r="DU130" s="148"/>
      <c r="DV130" s="148"/>
      <c r="DW130" s="148"/>
      <c r="DX130" s="148"/>
      <c r="DY130" s="148"/>
      <c r="DZ130" s="148"/>
      <c r="EA130" s="148"/>
    </row>
    <row r="131" spans="1:131" s="135" customFormat="1" x14ac:dyDescent="0.2">
      <c r="A131" s="134"/>
      <c r="C131" s="134"/>
      <c r="E131" s="134"/>
      <c r="G131" s="134"/>
      <c r="I131" s="134"/>
      <c r="L131" s="134"/>
      <c r="V131" s="134"/>
      <c r="X131" s="148"/>
      <c r="AJ131" s="148"/>
      <c r="AK131" s="148"/>
      <c r="AL131" s="148"/>
      <c r="AM131" s="148"/>
      <c r="AN131" s="148"/>
      <c r="AO131" s="148"/>
      <c r="AP131" s="148"/>
      <c r="AQ131" s="148"/>
      <c r="AY131" s="148"/>
      <c r="AZ131" s="148"/>
      <c r="BA131" s="148"/>
      <c r="BB131" s="148"/>
      <c r="BC131" s="148"/>
      <c r="BD131" s="148"/>
      <c r="BE131" s="148"/>
      <c r="BF131" s="148"/>
      <c r="BN131" s="148"/>
      <c r="BO131" s="148"/>
      <c r="BP131" s="148"/>
      <c r="BQ131" s="148"/>
      <c r="BR131" s="148"/>
      <c r="BS131" s="148"/>
      <c r="BT131" s="148"/>
      <c r="BU131" s="148"/>
      <c r="CC131" s="148"/>
      <c r="CD131" s="148"/>
      <c r="CE131" s="148"/>
      <c r="CF131" s="148"/>
      <c r="CG131" s="148"/>
      <c r="CH131" s="148"/>
      <c r="CI131" s="148"/>
      <c r="CJ131" s="148"/>
      <c r="CK131" s="148"/>
      <c r="CL131" s="148"/>
      <c r="CM131" s="148"/>
      <c r="CN131" s="148"/>
      <c r="CO131" s="148"/>
      <c r="CP131" s="148"/>
      <c r="CQ131" s="148"/>
      <c r="CR131" s="148"/>
      <c r="CS131" s="148"/>
      <c r="CT131" s="148"/>
      <c r="CU131" s="148"/>
      <c r="CV131" s="148"/>
      <c r="CW131" s="148"/>
      <c r="CX131" s="148"/>
      <c r="CY131" s="148"/>
      <c r="CZ131" s="148"/>
      <c r="DA131" s="148"/>
      <c r="DB131" s="148"/>
      <c r="DC131" s="148"/>
      <c r="DD131" s="148"/>
      <c r="DE131" s="148"/>
      <c r="DF131" s="148"/>
      <c r="DG131" s="148"/>
      <c r="DH131" s="148"/>
      <c r="DI131" s="148"/>
      <c r="DJ131" s="148"/>
      <c r="DK131" s="148"/>
      <c r="DL131" s="148"/>
      <c r="DM131" s="148"/>
      <c r="DN131" s="148"/>
      <c r="DO131" s="148"/>
      <c r="DP131" s="148"/>
      <c r="DQ131" s="148"/>
      <c r="DR131" s="148"/>
      <c r="DS131" s="148"/>
      <c r="DT131" s="148"/>
      <c r="DU131" s="148"/>
      <c r="DV131" s="148"/>
      <c r="DW131" s="148"/>
      <c r="DX131" s="148"/>
      <c r="DY131" s="148"/>
      <c r="DZ131" s="148"/>
      <c r="EA131" s="148"/>
    </row>
    <row r="132" spans="1:131" s="135" customFormat="1" x14ac:dyDescent="0.2">
      <c r="A132" s="134"/>
      <c r="C132" s="134"/>
      <c r="E132" s="134"/>
      <c r="G132" s="134"/>
      <c r="I132" s="134"/>
      <c r="L132" s="134"/>
      <c r="V132" s="134"/>
      <c r="X132" s="148"/>
      <c r="AJ132" s="148"/>
      <c r="AK132" s="148"/>
      <c r="AL132" s="148"/>
      <c r="AM132" s="148"/>
      <c r="AN132" s="148"/>
      <c r="AO132" s="148"/>
      <c r="AP132" s="148"/>
      <c r="AQ132" s="148"/>
      <c r="AY132" s="148"/>
      <c r="AZ132" s="148"/>
      <c r="BA132" s="148"/>
      <c r="BB132" s="148"/>
      <c r="BC132" s="148"/>
      <c r="BD132" s="148"/>
      <c r="BE132" s="148"/>
      <c r="BF132" s="148"/>
      <c r="BN132" s="148"/>
      <c r="BO132" s="148"/>
      <c r="BP132" s="148"/>
      <c r="BQ132" s="148"/>
      <c r="BR132" s="148"/>
      <c r="BS132" s="148"/>
      <c r="BT132" s="148"/>
      <c r="BU132" s="148"/>
      <c r="CC132" s="148"/>
      <c r="CD132" s="148"/>
      <c r="CE132" s="148"/>
      <c r="CF132" s="148"/>
      <c r="CG132" s="148"/>
      <c r="CH132" s="148"/>
      <c r="CI132" s="148"/>
      <c r="CJ132" s="148"/>
      <c r="CK132" s="148"/>
      <c r="CL132" s="148"/>
      <c r="CM132" s="148"/>
      <c r="CN132" s="148"/>
      <c r="CO132" s="148"/>
      <c r="CP132" s="148"/>
      <c r="CQ132" s="148"/>
      <c r="CR132" s="148"/>
      <c r="CS132" s="148"/>
      <c r="CT132" s="148"/>
      <c r="CU132" s="148"/>
      <c r="CV132" s="148"/>
      <c r="CW132" s="148"/>
      <c r="CX132" s="148"/>
      <c r="CY132" s="148"/>
      <c r="CZ132" s="148"/>
      <c r="DA132" s="148"/>
      <c r="DB132" s="148"/>
      <c r="DC132" s="148"/>
      <c r="DD132" s="148"/>
      <c r="DE132" s="148"/>
      <c r="DF132" s="148"/>
      <c r="DG132" s="148"/>
      <c r="DH132" s="148"/>
      <c r="DI132" s="148"/>
      <c r="DJ132" s="148"/>
      <c r="DK132" s="148"/>
      <c r="DL132" s="148"/>
      <c r="DM132" s="148"/>
      <c r="DN132" s="148"/>
      <c r="DO132" s="148"/>
      <c r="DP132" s="148"/>
      <c r="DQ132" s="148"/>
      <c r="DR132" s="148"/>
      <c r="DS132" s="148"/>
      <c r="DT132" s="148"/>
      <c r="DU132" s="148"/>
      <c r="DV132" s="148"/>
      <c r="DW132" s="148"/>
      <c r="DX132" s="148"/>
      <c r="DY132" s="148"/>
      <c r="DZ132" s="148"/>
      <c r="EA132" s="148"/>
    </row>
    <row r="133" spans="1:131" s="135" customFormat="1" x14ac:dyDescent="0.2">
      <c r="A133" s="134"/>
      <c r="C133" s="134"/>
      <c r="E133" s="134"/>
      <c r="G133" s="134"/>
      <c r="I133" s="134"/>
      <c r="L133" s="134"/>
      <c r="V133" s="134"/>
      <c r="X133" s="148"/>
      <c r="AJ133" s="148"/>
      <c r="AK133" s="148"/>
      <c r="AL133" s="148"/>
      <c r="AM133" s="148"/>
      <c r="AN133" s="148"/>
      <c r="AO133" s="148"/>
      <c r="AP133" s="148"/>
      <c r="AQ133" s="148"/>
      <c r="AY133" s="148"/>
      <c r="AZ133" s="148"/>
      <c r="BA133" s="148"/>
      <c r="BB133" s="148"/>
      <c r="BC133" s="148"/>
      <c r="BD133" s="148"/>
      <c r="BE133" s="148"/>
      <c r="BF133" s="148"/>
      <c r="BN133" s="148"/>
      <c r="BO133" s="148"/>
      <c r="BP133" s="148"/>
      <c r="BQ133" s="148"/>
      <c r="BR133" s="148"/>
      <c r="BS133" s="148"/>
      <c r="BT133" s="148"/>
      <c r="BU133" s="148"/>
      <c r="CC133" s="148"/>
      <c r="CD133" s="148"/>
      <c r="CE133" s="148"/>
      <c r="CF133" s="148"/>
      <c r="CG133" s="148"/>
      <c r="CH133" s="148"/>
      <c r="CI133" s="148"/>
      <c r="CJ133" s="148"/>
      <c r="CK133" s="148"/>
      <c r="CL133" s="148"/>
      <c r="CM133" s="148"/>
      <c r="CN133" s="148"/>
      <c r="CO133" s="148"/>
      <c r="CP133" s="148"/>
      <c r="CQ133" s="148"/>
      <c r="CR133" s="148"/>
      <c r="CS133" s="148"/>
      <c r="CT133" s="148"/>
      <c r="CU133" s="148"/>
      <c r="CV133" s="148"/>
      <c r="CW133" s="148"/>
      <c r="CX133" s="148"/>
      <c r="CY133" s="148"/>
      <c r="CZ133" s="148"/>
      <c r="DA133" s="148"/>
      <c r="DB133" s="148"/>
      <c r="DC133" s="148"/>
      <c r="DD133" s="148"/>
      <c r="DE133" s="148"/>
      <c r="DF133" s="148"/>
      <c r="DG133" s="148"/>
      <c r="DH133" s="148"/>
      <c r="DI133" s="148"/>
      <c r="DJ133" s="148"/>
      <c r="DK133" s="148"/>
      <c r="DL133" s="148"/>
      <c r="DM133" s="148"/>
      <c r="DN133" s="148"/>
      <c r="DO133" s="148"/>
      <c r="DP133" s="148"/>
      <c r="DQ133" s="148"/>
      <c r="DR133" s="148"/>
      <c r="DS133" s="148"/>
      <c r="DT133" s="148"/>
      <c r="DU133" s="148"/>
      <c r="DV133" s="148"/>
      <c r="DW133" s="148"/>
      <c r="DX133" s="148"/>
      <c r="DY133" s="148"/>
      <c r="DZ133" s="148"/>
      <c r="EA133" s="148"/>
    </row>
    <row r="134" spans="1:131" s="135" customFormat="1" x14ac:dyDescent="0.2">
      <c r="A134" s="134"/>
      <c r="C134" s="134"/>
      <c r="E134" s="134"/>
      <c r="G134" s="134"/>
      <c r="I134" s="134"/>
      <c r="L134" s="134"/>
      <c r="V134" s="134"/>
      <c r="X134" s="148"/>
      <c r="AJ134" s="148"/>
      <c r="AK134" s="148"/>
      <c r="AL134" s="148"/>
      <c r="AM134" s="148"/>
      <c r="AN134" s="148"/>
      <c r="AO134" s="148"/>
      <c r="AP134" s="148"/>
      <c r="AQ134" s="148"/>
      <c r="AY134" s="148"/>
      <c r="AZ134" s="148"/>
      <c r="BA134" s="148"/>
      <c r="BB134" s="148"/>
      <c r="BC134" s="148"/>
      <c r="BD134" s="148"/>
      <c r="BE134" s="148"/>
      <c r="BF134" s="148"/>
      <c r="BN134" s="148"/>
      <c r="BO134" s="148"/>
      <c r="BP134" s="148"/>
      <c r="BQ134" s="148"/>
      <c r="BR134" s="148"/>
      <c r="BS134" s="148"/>
      <c r="BT134" s="148"/>
      <c r="BU134" s="148"/>
      <c r="CC134" s="148"/>
      <c r="CD134" s="148"/>
      <c r="CE134" s="148"/>
      <c r="CF134" s="148"/>
      <c r="CG134" s="148"/>
      <c r="CH134" s="148"/>
      <c r="CI134" s="148"/>
      <c r="CJ134" s="148"/>
      <c r="CK134" s="148"/>
      <c r="CL134" s="148"/>
      <c r="CM134" s="148"/>
      <c r="CN134" s="148"/>
      <c r="CO134" s="148"/>
      <c r="CP134" s="148"/>
      <c r="CQ134" s="148"/>
      <c r="CR134" s="148"/>
      <c r="CS134" s="148"/>
      <c r="CT134" s="148"/>
      <c r="CU134" s="148"/>
      <c r="CV134" s="148"/>
      <c r="CW134" s="148"/>
      <c r="CX134" s="148"/>
      <c r="CY134" s="148"/>
      <c r="CZ134" s="148"/>
      <c r="DA134" s="148"/>
      <c r="DB134" s="148"/>
      <c r="DC134" s="148"/>
      <c r="DD134" s="148"/>
      <c r="DE134" s="148"/>
      <c r="DF134" s="148"/>
      <c r="DG134" s="148"/>
      <c r="DH134" s="148"/>
      <c r="DI134" s="148"/>
      <c r="DJ134" s="148"/>
      <c r="DK134" s="148"/>
      <c r="DL134" s="148"/>
      <c r="DM134" s="148"/>
      <c r="DN134" s="148"/>
      <c r="DO134" s="148"/>
      <c r="DP134" s="148"/>
      <c r="DQ134" s="148"/>
      <c r="DR134" s="148"/>
      <c r="DS134" s="148"/>
      <c r="DT134" s="148"/>
      <c r="DU134" s="148"/>
      <c r="DV134" s="148"/>
      <c r="DW134" s="148"/>
      <c r="DX134" s="148"/>
      <c r="DY134" s="148"/>
      <c r="DZ134" s="148"/>
      <c r="EA134" s="148"/>
    </row>
    <row r="135" spans="1:131" s="135" customFormat="1" x14ac:dyDescent="0.2">
      <c r="A135" s="134"/>
      <c r="C135" s="134"/>
      <c r="E135" s="134"/>
      <c r="G135" s="134"/>
      <c r="I135" s="134"/>
      <c r="L135" s="134"/>
      <c r="V135" s="134"/>
      <c r="X135" s="148"/>
      <c r="AJ135" s="148"/>
      <c r="AK135" s="148"/>
      <c r="AL135" s="148"/>
      <c r="AM135" s="148"/>
      <c r="AN135" s="148"/>
      <c r="AO135" s="148"/>
      <c r="AP135" s="148"/>
      <c r="AQ135" s="148"/>
      <c r="AY135" s="148"/>
      <c r="AZ135" s="148"/>
      <c r="BA135" s="148"/>
      <c r="BB135" s="148"/>
      <c r="BC135" s="148"/>
      <c r="BD135" s="148"/>
      <c r="BE135" s="148"/>
      <c r="BF135" s="148"/>
      <c r="BN135" s="148"/>
      <c r="BO135" s="148"/>
      <c r="BP135" s="148"/>
      <c r="BQ135" s="148"/>
      <c r="BR135" s="148"/>
      <c r="BS135" s="148"/>
      <c r="BT135" s="148"/>
      <c r="BU135" s="148"/>
      <c r="CC135" s="148"/>
      <c r="CD135" s="148"/>
      <c r="CE135" s="148"/>
      <c r="CF135" s="148"/>
      <c r="CG135" s="148"/>
      <c r="CH135" s="148"/>
      <c r="CI135" s="148"/>
      <c r="CJ135" s="148"/>
      <c r="CK135" s="148"/>
      <c r="CL135" s="148"/>
      <c r="CM135" s="148"/>
      <c r="CN135" s="148"/>
      <c r="CO135" s="148"/>
      <c r="CP135" s="148"/>
      <c r="CQ135" s="148"/>
      <c r="CR135" s="148"/>
      <c r="CS135" s="148"/>
      <c r="CT135" s="148"/>
      <c r="CU135" s="148"/>
      <c r="CV135" s="148"/>
      <c r="CW135" s="148"/>
      <c r="CX135" s="148"/>
      <c r="CY135" s="148"/>
      <c r="CZ135" s="148"/>
      <c r="DA135" s="148"/>
      <c r="DB135" s="148"/>
      <c r="DC135" s="148"/>
      <c r="DD135" s="148"/>
      <c r="DE135" s="148"/>
      <c r="DF135" s="148"/>
      <c r="DG135" s="148"/>
      <c r="DH135" s="148"/>
      <c r="DI135" s="148"/>
      <c r="DJ135" s="148"/>
      <c r="DK135" s="148"/>
      <c r="DL135" s="148"/>
      <c r="DM135" s="148"/>
      <c r="DN135" s="148"/>
      <c r="DO135" s="148"/>
      <c r="DP135" s="148"/>
      <c r="DQ135" s="148"/>
      <c r="DR135" s="148"/>
      <c r="DS135" s="148"/>
      <c r="DT135" s="148"/>
      <c r="DU135" s="148"/>
      <c r="DV135" s="148"/>
      <c r="DW135" s="148"/>
      <c r="DX135" s="148"/>
      <c r="DY135" s="148"/>
      <c r="DZ135" s="148"/>
      <c r="EA135" s="148"/>
    </row>
    <row r="136" spans="1:131" s="135" customFormat="1" x14ac:dyDescent="0.2">
      <c r="A136" s="134"/>
      <c r="C136" s="134"/>
      <c r="E136" s="134"/>
      <c r="G136" s="134"/>
      <c r="I136" s="134"/>
      <c r="L136" s="134"/>
      <c r="V136" s="134"/>
      <c r="X136" s="148"/>
      <c r="AJ136" s="148"/>
      <c r="AK136" s="148"/>
      <c r="AL136" s="148"/>
      <c r="AM136" s="148"/>
      <c r="AN136" s="148"/>
      <c r="AO136" s="148"/>
      <c r="AP136" s="148"/>
      <c r="AQ136" s="148"/>
      <c r="AY136" s="148"/>
      <c r="AZ136" s="148"/>
      <c r="BA136" s="148"/>
      <c r="BB136" s="148"/>
      <c r="BC136" s="148"/>
      <c r="BD136" s="148"/>
      <c r="BE136" s="148"/>
      <c r="BF136" s="148"/>
      <c r="BN136" s="148"/>
      <c r="BO136" s="148"/>
      <c r="BP136" s="148"/>
      <c r="BQ136" s="148"/>
      <c r="BR136" s="148"/>
      <c r="BS136" s="148"/>
      <c r="BT136" s="148"/>
      <c r="BU136" s="148"/>
      <c r="CC136" s="148"/>
      <c r="CD136" s="148"/>
      <c r="CE136" s="148"/>
      <c r="CF136" s="148"/>
      <c r="CG136" s="148"/>
      <c r="CH136" s="148"/>
      <c r="CI136" s="148"/>
      <c r="CJ136" s="148"/>
      <c r="CK136" s="148"/>
      <c r="CL136" s="148"/>
      <c r="CM136" s="148"/>
      <c r="CN136" s="148"/>
      <c r="CO136" s="148"/>
      <c r="CP136" s="148"/>
      <c r="CQ136" s="148"/>
      <c r="CR136" s="148"/>
      <c r="CS136" s="148"/>
      <c r="CT136" s="148"/>
      <c r="CU136" s="148"/>
      <c r="CV136" s="148"/>
      <c r="CW136" s="148"/>
      <c r="CX136" s="148"/>
      <c r="CY136" s="148"/>
      <c r="CZ136" s="148"/>
      <c r="DA136" s="148"/>
      <c r="DB136" s="148"/>
      <c r="DC136" s="148"/>
      <c r="DD136" s="148"/>
      <c r="DE136" s="148"/>
      <c r="DF136" s="148"/>
      <c r="DG136" s="148"/>
      <c r="DH136" s="148"/>
      <c r="DI136" s="148"/>
      <c r="DJ136" s="148"/>
      <c r="DK136" s="148"/>
      <c r="DL136" s="148"/>
      <c r="DM136" s="148"/>
      <c r="DN136" s="148"/>
      <c r="DO136" s="148"/>
      <c r="DP136" s="148"/>
      <c r="DQ136" s="148"/>
      <c r="DR136" s="148"/>
      <c r="DS136" s="148"/>
      <c r="DT136" s="148"/>
      <c r="DU136" s="148"/>
      <c r="DV136" s="148"/>
      <c r="DW136" s="148"/>
      <c r="DX136" s="148"/>
      <c r="DY136" s="148"/>
      <c r="DZ136" s="148"/>
      <c r="EA136" s="148"/>
    </row>
    <row r="137" spans="1:131" s="135" customFormat="1" x14ac:dyDescent="0.2">
      <c r="A137" s="134"/>
      <c r="C137" s="134"/>
      <c r="E137" s="134"/>
      <c r="G137" s="134"/>
      <c r="I137" s="134"/>
      <c r="L137" s="134"/>
      <c r="V137" s="134"/>
      <c r="X137" s="148"/>
      <c r="AJ137" s="148"/>
      <c r="AK137" s="148"/>
      <c r="AL137" s="148"/>
      <c r="AM137" s="148"/>
      <c r="AN137" s="148"/>
      <c r="AO137" s="148"/>
      <c r="AP137" s="148"/>
      <c r="AQ137" s="148"/>
      <c r="AY137" s="148"/>
      <c r="AZ137" s="148"/>
      <c r="BA137" s="148"/>
      <c r="BB137" s="148"/>
      <c r="BC137" s="148"/>
      <c r="BD137" s="148"/>
      <c r="BE137" s="148"/>
      <c r="BF137" s="148"/>
      <c r="BN137" s="148"/>
      <c r="BO137" s="148"/>
      <c r="BP137" s="148"/>
      <c r="BQ137" s="148"/>
      <c r="BR137" s="148"/>
      <c r="BS137" s="148"/>
      <c r="BT137" s="148"/>
      <c r="BU137" s="148"/>
      <c r="CC137" s="148"/>
      <c r="CD137" s="148"/>
      <c r="CE137" s="148"/>
      <c r="CF137" s="148"/>
      <c r="CG137" s="148"/>
      <c r="CH137" s="148"/>
      <c r="CI137" s="148"/>
      <c r="CJ137" s="148"/>
      <c r="CK137" s="148"/>
      <c r="CL137" s="148"/>
      <c r="CM137" s="148"/>
      <c r="CN137" s="148"/>
      <c r="CO137" s="148"/>
      <c r="CP137" s="148"/>
      <c r="CQ137" s="148"/>
      <c r="CR137" s="148"/>
      <c r="CS137" s="148"/>
      <c r="CT137" s="148"/>
      <c r="CU137" s="148"/>
      <c r="CV137" s="148"/>
      <c r="CW137" s="148"/>
      <c r="CX137" s="148"/>
      <c r="CY137" s="148"/>
      <c r="CZ137" s="148"/>
      <c r="DA137" s="148"/>
      <c r="DB137" s="148"/>
      <c r="DC137" s="148"/>
      <c r="DD137" s="148"/>
      <c r="DE137" s="148"/>
      <c r="DF137" s="148"/>
      <c r="DG137" s="148"/>
      <c r="DH137" s="148"/>
      <c r="DI137" s="148"/>
      <c r="DJ137" s="148"/>
      <c r="DK137" s="148"/>
      <c r="DL137" s="148"/>
      <c r="DM137" s="148"/>
      <c r="DN137" s="148"/>
      <c r="DO137" s="148"/>
      <c r="DP137" s="148"/>
      <c r="DQ137" s="148"/>
      <c r="DR137" s="148"/>
      <c r="DS137" s="148"/>
      <c r="DT137" s="148"/>
      <c r="DU137" s="148"/>
      <c r="DV137" s="148"/>
      <c r="DW137" s="148"/>
      <c r="DX137" s="148"/>
      <c r="DY137" s="148"/>
      <c r="DZ137" s="148"/>
      <c r="EA137" s="148"/>
    </row>
    <row r="138" spans="1:131" s="135" customFormat="1" x14ac:dyDescent="0.2">
      <c r="A138" s="134"/>
      <c r="C138" s="134"/>
      <c r="E138" s="134"/>
      <c r="G138" s="134"/>
      <c r="I138" s="134"/>
      <c r="L138" s="134"/>
      <c r="V138" s="134"/>
      <c r="X138" s="148"/>
      <c r="AJ138" s="148"/>
      <c r="AK138" s="148"/>
      <c r="AL138" s="148"/>
      <c r="AM138" s="148"/>
      <c r="AN138" s="148"/>
      <c r="AO138" s="148"/>
      <c r="AP138" s="148"/>
      <c r="AQ138" s="148"/>
      <c r="AY138" s="148"/>
      <c r="AZ138" s="148"/>
      <c r="BA138" s="148"/>
      <c r="BB138" s="148"/>
      <c r="BC138" s="148"/>
      <c r="BD138" s="148"/>
      <c r="BE138" s="148"/>
      <c r="BF138" s="148"/>
      <c r="BN138" s="148"/>
      <c r="BO138" s="148"/>
      <c r="BP138" s="148"/>
      <c r="BQ138" s="148"/>
      <c r="BR138" s="148"/>
      <c r="BS138" s="148"/>
      <c r="BT138" s="148"/>
      <c r="BU138" s="148"/>
      <c r="CC138" s="148"/>
      <c r="CD138" s="148"/>
      <c r="CE138" s="148"/>
      <c r="CF138" s="148"/>
      <c r="CG138" s="148"/>
      <c r="CH138" s="148"/>
      <c r="CI138" s="148"/>
      <c r="CJ138" s="148"/>
      <c r="CK138" s="148"/>
      <c r="CL138" s="148"/>
      <c r="CM138" s="148"/>
      <c r="CN138" s="148"/>
      <c r="CO138" s="148"/>
      <c r="CP138" s="148"/>
      <c r="CQ138" s="148"/>
      <c r="CR138" s="148"/>
      <c r="CS138" s="148"/>
      <c r="CT138" s="148"/>
      <c r="CU138" s="148"/>
      <c r="CV138" s="148"/>
      <c r="CW138" s="148"/>
      <c r="CX138" s="148"/>
      <c r="CY138" s="148"/>
      <c r="CZ138" s="148"/>
      <c r="DA138" s="148"/>
      <c r="DB138" s="148"/>
      <c r="DC138" s="148"/>
      <c r="DD138" s="148"/>
      <c r="DE138" s="148"/>
      <c r="DF138" s="148"/>
      <c r="DG138" s="148"/>
      <c r="DH138" s="148"/>
      <c r="DI138" s="148"/>
      <c r="DJ138" s="148"/>
      <c r="DK138" s="148"/>
      <c r="DL138" s="148"/>
      <c r="DM138" s="148"/>
      <c r="DN138" s="148"/>
      <c r="DO138" s="148"/>
      <c r="DP138" s="148"/>
      <c r="DQ138" s="148"/>
      <c r="DR138" s="148"/>
      <c r="DS138" s="148"/>
      <c r="DT138" s="148"/>
      <c r="DU138" s="148"/>
      <c r="DV138" s="148"/>
      <c r="DW138" s="148"/>
      <c r="DX138" s="148"/>
      <c r="DY138" s="148"/>
      <c r="DZ138" s="148"/>
      <c r="EA138" s="148"/>
    </row>
    <row r="139" spans="1:131" s="135" customFormat="1" x14ac:dyDescent="0.2">
      <c r="A139" s="134"/>
      <c r="C139" s="134"/>
      <c r="E139" s="134"/>
      <c r="G139" s="134"/>
      <c r="I139" s="134"/>
      <c r="L139" s="134"/>
      <c r="V139" s="134"/>
      <c r="X139" s="148"/>
      <c r="AJ139" s="148"/>
      <c r="AK139" s="148"/>
      <c r="AL139" s="148"/>
      <c r="AM139" s="148"/>
      <c r="AN139" s="148"/>
      <c r="AO139" s="148"/>
      <c r="AP139" s="148"/>
      <c r="AQ139" s="148"/>
      <c r="AY139" s="148"/>
      <c r="AZ139" s="148"/>
      <c r="BA139" s="148"/>
      <c r="BB139" s="148"/>
      <c r="BC139" s="148"/>
      <c r="BD139" s="148"/>
      <c r="BE139" s="148"/>
      <c r="BF139" s="148"/>
      <c r="BN139" s="148"/>
      <c r="BO139" s="148"/>
      <c r="BP139" s="148"/>
      <c r="BQ139" s="148"/>
      <c r="BR139" s="148"/>
      <c r="BS139" s="148"/>
      <c r="BT139" s="148"/>
      <c r="BU139" s="148"/>
      <c r="CC139" s="148"/>
      <c r="CD139" s="148"/>
      <c r="CE139" s="148"/>
      <c r="CF139" s="148"/>
      <c r="CG139" s="148"/>
      <c r="CH139" s="148"/>
      <c r="CI139" s="148"/>
      <c r="CJ139" s="148"/>
      <c r="CK139" s="148"/>
      <c r="CL139" s="148"/>
      <c r="CM139" s="148"/>
      <c r="CN139" s="148"/>
      <c r="CO139" s="148"/>
      <c r="CP139" s="148"/>
      <c r="CQ139" s="148"/>
      <c r="CR139" s="148"/>
      <c r="CS139" s="148"/>
      <c r="CT139" s="148"/>
      <c r="CU139" s="148"/>
      <c r="CV139" s="148"/>
      <c r="CW139" s="148"/>
      <c r="CX139" s="148"/>
      <c r="CY139" s="148"/>
      <c r="CZ139" s="148"/>
      <c r="DA139" s="148"/>
      <c r="DB139" s="148"/>
      <c r="DC139" s="148"/>
      <c r="DD139" s="148"/>
      <c r="DE139" s="148"/>
      <c r="DF139" s="148"/>
      <c r="DG139" s="148"/>
      <c r="DH139" s="148"/>
      <c r="DI139" s="148"/>
      <c r="DJ139" s="148"/>
      <c r="DK139" s="148"/>
      <c r="DL139" s="148"/>
      <c r="DM139" s="148"/>
      <c r="DN139" s="148"/>
      <c r="DO139" s="148"/>
      <c r="DP139" s="148"/>
      <c r="DQ139" s="148"/>
      <c r="DR139" s="148"/>
      <c r="DS139" s="148"/>
      <c r="DT139" s="148"/>
      <c r="DU139" s="148"/>
      <c r="DV139" s="148"/>
      <c r="DW139" s="148"/>
      <c r="DX139" s="148"/>
      <c r="DY139" s="148"/>
      <c r="DZ139" s="148"/>
      <c r="EA139" s="148"/>
    </row>
    <row r="140" spans="1:131" s="135" customFormat="1" x14ac:dyDescent="0.2">
      <c r="A140" s="134"/>
      <c r="C140" s="134"/>
      <c r="E140" s="134"/>
      <c r="G140" s="134"/>
      <c r="I140" s="134"/>
      <c r="L140" s="134"/>
      <c r="V140" s="134"/>
      <c r="X140" s="148"/>
      <c r="AJ140" s="148"/>
      <c r="AK140" s="148"/>
      <c r="AL140" s="148"/>
      <c r="AM140" s="148"/>
      <c r="AN140" s="148"/>
      <c r="AO140" s="148"/>
      <c r="AP140" s="148"/>
      <c r="AQ140" s="148"/>
      <c r="AY140" s="148"/>
      <c r="AZ140" s="148"/>
      <c r="BA140" s="148"/>
      <c r="BB140" s="148"/>
      <c r="BC140" s="148"/>
      <c r="BD140" s="148"/>
      <c r="BE140" s="148"/>
      <c r="BF140" s="148"/>
      <c r="BN140" s="148"/>
      <c r="BO140" s="148"/>
      <c r="BP140" s="148"/>
      <c r="BQ140" s="148"/>
      <c r="BR140" s="148"/>
      <c r="BS140" s="148"/>
      <c r="BT140" s="148"/>
      <c r="BU140" s="148"/>
      <c r="CC140" s="148"/>
      <c r="CD140" s="148"/>
      <c r="CE140" s="148"/>
      <c r="CF140" s="148"/>
      <c r="CG140" s="148"/>
      <c r="CH140" s="148"/>
      <c r="CI140" s="148"/>
      <c r="CJ140" s="148"/>
      <c r="CK140" s="148"/>
      <c r="CL140" s="148"/>
      <c r="CM140" s="148"/>
      <c r="CN140" s="148"/>
      <c r="CO140" s="148"/>
      <c r="CP140" s="148"/>
      <c r="CQ140" s="148"/>
      <c r="CR140" s="148"/>
      <c r="CS140" s="148"/>
      <c r="CT140" s="148"/>
      <c r="CU140" s="148"/>
      <c r="CV140" s="148"/>
      <c r="CW140" s="148"/>
      <c r="CX140" s="148"/>
      <c r="CY140" s="148"/>
      <c r="CZ140" s="148"/>
      <c r="DA140" s="148"/>
      <c r="DB140" s="148"/>
      <c r="DC140" s="148"/>
      <c r="DD140" s="148"/>
      <c r="DE140" s="148"/>
      <c r="DF140" s="148"/>
      <c r="DG140" s="148"/>
      <c r="DH140" s="148"/>
      <c r="DI140" s="148"/>
      <c r="DJ140" s="148"/>
      <c r="DK140" s="148"/>
      <c r="DL140" s="148"/>
      <c r="DM140" s="148"/>
      <c r="DN140" s="148"/>
      <c r="DO140" s="148"/>
      <c r="DP140" s="148"/>
      <c r="DQ140" s="148"/>
      <c r="DR140" s="148"/>
      <c r="DS140" s="148"/>
      <c r="DT140" s="148"/>
      <c r="DU140" s="148"/>
      <c r="DV140" s="148"/>
      <c r="DW140" s="148"/>
      <c r="DX140" s="148"/>
      <c r="DY140" s="148"/>
      <c r="DZ140" s="148"/>
      <c r="EA140" s="148"/>
    </row>
    <row r="141" spans="1:131" s="135" customFormat="1" x14ac:dyDescent="0.2">
      <c r="A141" s="134"/>
      <c r="C141" s="134"/>
      <c r="E141" s="134"/>
      <c r="G141" s="134"/>
      <c r="I141" s="134"/>
      <c r="L141" s="134"/>
      <c r="V141" s="134"/>
      <c r="X141" s="148"/>
      <c r="AJ141" s="148"/>
      <c r="AK141" s="148"/>
      <c r="AL141" s="148"/>
      <c r="AM141" s="148"/>
      <c r="AN141" s="148"/>
      <c r="AO141" s="148"/>
      <c r="AP141" s="148"/>
      <c r="AQ141" s="148"/>
      <c r="AY141" s="148"/>
      <c r="AZ141" s="148"/>
      <c r="BA141" s="148"/>
      <c r="BB141" s="148"/>
      <c r="BC141" s="148"/>
      <c r="BD141" s="148"/>
      <c r="BE141" s="148"/>
      <c r="BF141" s="148"/>
      <c r="BN141" s="148"/>
      <c r="BO141" s="148"/>
      <c r="BP141" s="148"/>
      <c r="BQ141" s="148"/>
      <c r="BR141" s="148"/>
      <c r="BS141" s="148"/>
      <c r="BT141" s="148"/>
      <c r="BU141" s="148"/>
      <c r="CC141" s="148"/>
      <c r="CD141" s="148"/>
      <c r="CE141" s="148"/>
      <c r="CF141" s="148"/>
      <c r="CG141" s="148"/>
      <c r="CH141" s="148"/>
      <c r="CI141" s="148"/>
      <c r="CJ141" s="148"/>
      <c r="CK141" s="148"/>
      <c r="CL141" s="148"/>
      <c r="CM141" s="148"/>
      <c r="CN141" s="148"/>
      <c r="CO141" s="148"/>
      <c r="CP141" s="148"/>
      <c r="CQ141" s="148"/>
      <c r="CR141" s="148"/>
      <c r="CS141" s="148"/>
      <c r="CT141" s="148"/>
      <c r="CU141" s="148"/>
      <c r="CV141" s="148"/>
      <c r="CW141" s="148"/>
      <c r="CX141" s="148"/>
      <c r="CY141" s="148"/>
      <c r="CZ141" s="148"/>
      <c r="DA141" s="148"/>
      <c r="DB141" s="148"/>
      <c r="DC141" s="148"/>
      <c r="DD141" s="148"/>
      <c r="DE141" s="148"/>
      <c r="DF141" s="148"/>
      <c r="DG141" s="148"/>
      <c r="DH141" s="148"/>
      <c r="DI141" s="148"/>
      <c r="DJ141" s="148"/>
      <c r="DK141" s="148"/>
      <c r="DL141" s="148"/>
      <c r="DM141" s="148"/>
      <c r="DN141" s="148"/>
      <c r="DO141" s="148"/>
      <c r="DP141" s="148"/>
      <c r="DQ141" s="148"/>
      <c r="DR141" s="148"/>
      <c r="DS141" s="148"/>
      <c r="DT141" s="148"/>
      <c r="DU141" s="148"/>
      <c r="DV141" s="148"/>
      <c r="DW141" s="148"/>
      <c r="DX141" s="148"/>
      <c r="DY141" s="148"/>
      <c r="DZ141" s="148"/>
      <c r="EA141" s="148"/>
    </row>
    <row r="142" spans="1:131" s="135" customFormat="1" x14ac:dyDescent="0.2">
      <c r="A142" s="134"/>
      <c r="C142" s="134"/>
      <c r="E142" s="134"/>
      <c r="G142" s="134"/>
      <c r="I142" s="134"/>
      <c r="L142" s="134"/>
      <c r="V142" s="134"/>
      <c r="X142" s="148"/>
      <c r="AJ142" s="148"/>
      <c r="AK142" s="148"/>
      <c r="AL142" s="148"/>
      <c r="AM142" s="148"/>
      <c r="AN142" s="148"/>
      <c r="AO142" s="148"/>
      <c r="AP142" s="148"/>
      <c r="AQ142" s="148"/>
      <c r="AY142" s="148"/>
      <c r="AZ142" s="148"/>
      <c r="BA142" s="148"/>
      <c r="BB142" s="148"/>
      <c r="BC142" s="148"/>
      <c r="BD142" s="148"/>
      <c r="BE142" s="148"/>
      <c r="BF142" s="148"/>
      <c r="BN142" s="148"/>
      <c r="BO142" s="148"/>
      <c r="BP142" s="148"/>
      <c r="BQ142" s="148"/>
      <c r="BR142" s="148"/>
      <c r="BS142" s="148"/>
      <c r="BT142" s="148"/>
      <c r="BU142" s="148"/>
      <c r="CC142" s="148"/>
      <c r="CD142" s="148"/>
      <c r="CE142" s="148"/>
      <c r="CF142" s="148"/>
      <c r="CG142" s="148"/>
      <c r="CH142" s="148"/>
      <c r="CI142" s="148"/>
      <c r="CJ142" s="148"/>
      <c r="CK142" s="148"/>
      <c r="CL142" s="148"/>
      <c r="CM142" s="148"/>
      <c r="CN142" s="148"/>
      <c r="CO142" s="148"/>
      <c r="CP142" s="148"/>
      <c r="CQ142" s="148"/>
      <c r="CR142" s="148"/>
      <c r="CS142" s="148"/>
      <c r="CT142" s="148"/>
      <c r="CU142" s="148"/>
      <c r="CV142" s="148"/>
      <c r="CW142" s="148"/>
      <c r="CX142" s="148"/>
      <c r="CY142" s="148"/>
      <c r="CZ142" s="148"/>
      <c r="DA142" s="148"/>
      <c r="DB142" s="148"/>
      <c r="DC142" s="148"/>
      <c r="DD142" s="148"/>
      <c r="DE142" s="148"/>
      <c r="DF142" s="148"/>
      <c r="DG142" s="148"/>
      <c r="DH142" s="148"/>
      <c r="DI142" s="148"/>
      <c r="DJ142" s="148"/>
      <c r="DK142" s="148"/>
      <c r="DL142" s="148"/>
      <c r="DM142" s="148"/>
      <c r="DN142" s="148"/>
      <c r="DO142" s="148"/>
      <c r="DP142" s="148"/>
      <c r="DQ142" s="148"/>
      <c r="DR142" s="148"/>
      <c r="DS142" s="148"/>
      <c r="DT142" s="148"/>
      <c r="DU142" s="148"/>
      <c r="DV142" s="148"/>
      <c r="DW142" s="148"/>
      <c r="DX142" s="148"/>
      <c r="DY142" s="148"/>
      <c r="DZ142" s="148"/>
      <c r="EA142" s="148"/>
    </row>
    <row r="143" spans="1:131" s="135" customFormat="1" x14ac:dyDescent="0.2">
      <c r="A143" s="134"/>
      <c r="C143" s="134"/>
      <c r="E143" s="134"/>
      <c r="G143" s="134"/>
      <c r="I143" s="134"/>
      <c r="L143" s="134"/>
      <c r="V143" s="134"/>
      <c r="X143" s="148"/>
      <c r="AJ143" s="148"/>
      <c r="AK143" s="148"/>
      <c r="AL143" s="148"/>
      <c r="AM143" s="148"/>
      <c r="AN143" s="148"/>
      <c r="AO143" s="148"/>
      <c r="AP143" s="148"/>
      <c r="AQ143" s="148"/>
      <c r="AY143" s="148"/>
      <c r="AZ143" s="148"/>
      <c r="BA143" s="148"/>
      <c r="BB143" s="148"/>
      <c r="BC143" s="148"/>
      <c r="BD143" s="148"/>
      <c r="BE143" s="148"/>
      <c r="BF143" s="148"/>
      <c r="BN143" s="148"/>
      <c r="BO143" s="148"/>
      <c r="BP143" s="148"/>
      <c r="BQ143" s="148"/>
      <c r="BR143" s="148"/>
      <c r="BS143" s="148"/>
      <c r="BT143" s="148"/>
      <c r="BU143" s="148"/>
      <c r="CC143" s="148"/>
      <c r="CD143" s="148"/>
      <c r="CE143" s="148"/>
      <c r="CF143" s="148"/>
      <c r="CG143" s="148"/>
      <c r="CH143" s="148"/>
      <c r="CI143" s="148"/>
      <c r="CJ143" s="148"/>
      <c r="CK143" s="148"/>
      <c r="CL143" s="148"/>
      <c r="CM143" s="148"/>
      <c r="CN143" s="148"/>
      <c r="CO143" s="148"/>
      <c r="CP143" s="148"/>
      <c r="CQ143" s="148"/>
      <c r="CR143" s="148"/>
      <c r="CS143" s="148"/>
      <c r="CT143" s="148"/>
      <c r="CU143" s="148"/>
      <c r="CV143" s="148"/>
      <c r="CW143" s="148"/>
      <c r="CX143" s="148"/>
      <c r="CY143" s="148"/>
      <c r="CZ143" s="148"/>
      <c r="DA143" s="148"/>
      <c r="DB143" s="148"/>
      <c r="DC143" s="148"/>
      <c r="DD143" s="148"/>
      <c r="DE143" s="148"/>
      <c r="DF143" s="148"/>
      <c r="DG143" s="148"/>
      <c r="DH143" s="148"/>
      <c r="DI143" s="148"/>
      <c r="DJ143" s="148"/>
      <c r="DK143" s="148"/>
      <c r="DL143" s="148"/>
      <c r="DM143" s="148"/>
      <c r="DN143" s="148"/>
      <c r="DO143" s="148"/>
      <c r="DP143" s="148"/>
      <c r="DQ143" s="148"/>
      <c r="DR143" s="148"/>
      <c r="DS143" s="148"/>
      <c r="DT143" s="148"/>
      <c r="DU143" s="148"/>
      <c r="DV143" s="148"/>
      <c r="DW143" s="148"/>
      <c r="DX143" s="148"/>
      <c r="DY143" s="148"/>
      <c r="DZ143" s="148"/>
      <c r="EA143" s="148"/>
    </row>
    <row r="144" spans="1:131" s="135" customFormat="1" x14ac:dyDescent="0.2">
      <c r="A144" s="134"/>
      <c r="C144" s="134"/>
      <c r="E144" s="134"/>
      <c r="G144" s="134"/>
      <c r="I144" s="134"/>
      <c r="L144" s="134"/>
      <c r="V144" s="134"/>
      <c r="X144" s="148"/>
      <c r="AJ144" s="148"/>
      <c r="AK144" s="148"/>
      <c r="AL144" s="148"/>
      <c r="AM144" s="148"/>
      <c r="AN144" s="148"/>
      <c r="AO144" s="148"/>
      <c r="AP144" s="148"/>
      <c r="AQ144" s="148"/>
      <c r="AY144" s="148"/>
      <c r="AZ144" s="148"/>
      <c r="BA144" s="148"/>
      <c r="BB144" s="148"/>
      <c r="BC144" s="148"/>
      <c r="BD144" s="148"/>
      <c r="BE144" s="148"/>
      <c r="BF144" s="148"/>
      <c r="BN144" s="148"/>
      <c r="BO144" s="148"/>
      <c r="BP144" s="148"/>
      <c r="BQ144" s="148"/>
      <c r="BR144" s="148"/>
      <c r="BS144" s="148"/>
      <c r="BT144" s="148"/>
      <c r="BU144" s="148"/>
      <c r="CC144" s="148"/>
      <c r="CD144" s="148"/>
      <c r="CE144" s="148"/>
      <c r="CF144" s="148"/>
      <c r="CG144" s="148"/>
      <c r="CH144" s="148"/>
      <c r="CI144" s="148"/>
      <c r="CJ144" s="148"/>
      <c r="CK144" s="148"/>
      <c r="CL144" s="148"/>
      <c r="CM144" s="148"/>
      <c r="CN144" s="148"/>
      <c r="CO144" s="148"/>
      <c r="CP144" s="148"/>
      <c r="CQ144" s="148"/>
      <c r="CR144" s="148"/>
      <c r="CS144" s="148"/>
      <c r="CT144" s="148"/>
      <c r="CU144" s="148"/>
      <c r="CV144" s="148"/>
      <c r="CW144" s="148"/>
      <c r="CX144" s="148"/>
      <c r="CY144" s="148"/>
      <c r="CZ144" s="148"/>
      <c r="DA144" s="148"/>
      <c r="DB144" s="148"/>
      <c r="DC144" s="148"/>
      <c r="DD144" s="148"/>
      <c r="DE144" s="148"/>
      <c r="DF144" s="148"/>
      <c r="DG144" s="148"/>
      <c r="DH144" s="148"/>
      <c r="DI144" s="148"/>
      <c r="DJ144" s="148"/>
      <c r="DK144" s="148"/>
      <c r="DL144" s="148"/>
      <c r="DM144" s="148"/>
      <c r="DN144" s="148"/>
      <c r="DO144" s="148"/>
      <c r="DP144" s="148"/>
      <c r="DQ144" s="148"/>
      <c r="DR144" s="148"/>
      <c r="DS144" s="148"/>
      <c r="DT144" s="148"/>
      <c r="DU144" s="148"/>
      <c r="DV144" s="148"/>
      <c r="DW144" s="148"/>
      <c r="DX144" s="148"/>
      <c r="DY144" s="148"/>
      <c r="DZ144" s="148"/>
      <c r="EA144" s="148"/>
    </row>
    <row r="145" spans="1:131" s="135" customFormat="1" x14ac:dyDescent="0.2">
      <c r="A145" s="134"/>
      <c r="C145" s="134"/>
      <c r="E145" s="134"/>
      <c r="G145" s="134"/>
      <c r="I145" s="134"/>
      <c r="L145" s="134"/>
      <c r="V145" s="134"/>
      <c r="X145" s="148"/>
      <c r="AJ145" s="148"/>
      <c r="AK145" s="148"/>
      <c r="AL145" s="148"/>
      <c r="AM145" s="148"/>
      <c r="AN145" s="148"/>
      <c r="AO145" s="148"/>
      <c r="AP145" s="148"/>
      <c r="AQ145" s="148"/>
      <c r="AY145" s="148"/>
      <c r="AZ145" s="148"/>
      <c r="BA145" s="148"/>
      <c r="BB145" s="148"/>
      <c r="BC145" s="148"/>
      <c r="BD145" s="148"/>
      <c r="BE145" s="148"/>
      <c r="BF145" s="148"/>
      <c r="BN145" s="148"/>
      <c r="BO145" s="148"/>
      <c r="BP145" s="148"/>
      <c r="BQ145" s="148"/>
      <c r="BR145" s="148"/>
      <c r="BS145" s="148"/>
      <c r="BT145" s="148"/>
      <c r="BU145" s="148"/>
      <c r="CC145" s="148"/>
      <c r="CD145" s="148"/>
      <c r="CE145" s="148"/>
      <c r="CF145" s="148"/>
      <c r="CG145" s="148"/>
      <c r="CH145" s="148"/>
      <c r="CI145" s="148"/>
      <c r="CJ145" s="148"/>
      <c r="CK145" s="148"/>
      <c r="CL145" s="148"/>
      <c r="CM145" s="148"/>
      <c r="CN145" s="148"/>
      <c r="CO145" s="148"/>
      <c r="CP145" s="148"/>
      <c r="CQ145" s="148"/>
      <c r="CR145" s="148"/>
      <c r="CS145" s="148"/>
      <c r="CT145" s="148"/>
      <c r="CU145" s="148"/>
      <c r="CV145" s="148"/>
      <c r="CW145" s="148"/>
      <c r="CX145" s="148"/>
      <c r="CY145" s="148"/>
      <c r="CZ145" s="148"/>
      <c r="DA145" s="148"/>
      <c r="DB145" s="148"/>
      <c r="DC145" s="148"/>
      <c r="DD145" s="148"/>
      <c r="DE145" s="148"/>
      <c r="DF145" s="148"/>
      <c r="DG145" s="148"/>
      <c r="DH145" s="148"/>
      <c r="DI145" s="148"/>
      <c r="DJ145" s="148"/>
      <c r="DK145" s="148"/>
      <c r="DL145" s="148"/>
      <c r="DM145" s="148"/>
      <c r="DN145" s="148"/>
      <c r="DO145" s="148"/>
      <c r="DP145" s="148"/>
      <c r="DQ145" s="148"/>
      <c r="DR145" s="148"/>
      <c r="DS145" s="148"/>
      <c r="DT145" s="148"/>
      <c r="DU145" s="148"/>
      <c r="DV145" s="148"/>
      <c r="DW145" s="148"/>
      <c r="DX145" s="148"/>
      <c r="DY145" s="148"/>
      <c r="DZ145" s="148"/>
      <c r="EA145" s="148"/>
    </row>
    <row r="146" spans="1:131" s="135" customFormat="1" x14ac:dyDescent="0.2">
      <c r="A146" s="134"/>
      <c r="C146" s="134"/>
      <c r="E146" s="134"/>
      <c r="G146" s="134"/>
      <c r="I146" s="134"/>
      <c r="L146" s="134"/>
      <c r="V146" s="134"/>
      <c r="X146" s="148"/>
      <c r="AJ146" s="148"/>
      <c r="AK146" s="148"/>
      <c r="AL146" s="148"/>
      <c r="AM146" s="148"/>
      <c r="AN146" s="148"/>
      <c r="AO146" s="148"/>
      <c r="AP146" s="148"/>
      <c r="AQ146" s="148"/>
      <c r="AY146" s="148"/>
      <c r="AZ146" s="148"/>
      <c r="BA146" s="148"/>
      <c r="BB146" s="148"/>
      <c r="BC146" s="148"/>
      <c r="BD146" s="148"/>
      <c r="BE146" s="148"/>
      <c r="BF146" s="148"/>
      <c r="BN146" s="148"/>
      <c r="BO146" s="148"/>
      <c r="BP146" s="148"/>
      <c r="BQ146" s="148"/>
      <c r="BR146" s="148"/>
      <c r="BS146" s="148"/>
      <c r="BT146" s="148"/>
      <c r="BU146" s="148"/>
      <c r="CC146" s="148"/>
      <c r="CD146" s="148"/>
      <c r="CE146" s="148"/>
      <c r="CF146" s="148"/>
      <c r="CG146" s="148"/>
      <c r="CH146" s="148"/>
      <c r="CI146" s="148"/>
      <c r="CJ146" s="148"/>
      <c r="CK146" s="148"/>
      <c r="CL146" s="148"/>
      <c r="CM146" s="148"/>
      <c r="CN146" s="148"/>
      <c r="CO146" s="148"/>
      <c r="CP146" s="148"/>
      <c r="CQ146" s="148"/>
      <c r="CR146" s="148"/>
      <c r="CS146" s="148"/>
      <c r="CT146" s="148"/>
      <c r="CU146" s="148"/>
      <c r="CV146" s="148"/>
      <c r="CW146" s="148"/>
      <c r="CX146" s="148"/>
      <c r="CY146" s="148"/>
      <c r="CZ146" s="148"/>
      <c r="DA146" s="148"/>
      <c r="DB146" s="148"/>
      <c r="DC146" s="148"/>
      <c r="DD146" s="148"/>
      <c r="DE146" s="148"/>
      <c r="DF146" s="148"/>
      <c r="DG146" s="148"/>
      <c r="DH146" s="148"/>
      <c r="DI146" s="148"/>
      <c r="DJ146" s="148"/>
      <c r="DK146" s="148"/>
      <c r="DL146" s="148"/>
      <c r="DM146" s="148"/>
      <c r="DN146" s="148"/>
      <c r="DO146" s="148"/>
      <c r="DP146" s="148"/>
      <c r="DQ146" s="148"/>
      <c r="DR146" s="148"/>
      <c r="DS146" s="148"/>
      <c r="DT146" s="148"/>
      <c r="DU146" s="148"/>
      <c r="DV146" s="148"/>
      <c r="DW146" s="148"/>
      <c r="DX146" s="148"/>
      <c r="DY146" s="148"/>
      <c r="DZ146" s="148"/>
      <c r="EA146" s="148"/>
    </row>
    <row r="147" spans="1:131" s="135" customFormat="1" x14ac:dyDescent="0.2">
      <c r="A147" s="134"/>
      <c r="C147" s="134"/>
      <c r="E147" s="134"/>
      <c r="G147" s="134"/>
      <c r="I147" s="134"/>
      <c r="L147" s="134"/>
      <c r="V147" s="134"/>
      <c r="X147" s="148"/>
    </row>
    <row r="148" spans="1:131" s="135" customFormat="1" x14ac:dyDescent="0.2">
      <c r="A148" s="134"/>
      <c r="C148" s="134"/>
      <c r="E148" s="134"/>
      <c r="G148" s="134"/>
      <c r="I148" s="134"/>
      <c r="L148" s="134"/>
      <c r="V148" s="134"/>
      <c r="X148" s="148"/>
    </row>
    <row r="149" spans="1:131" s="135" customFormat="1" x14ac:dyDescent="0.2">
      <c r="A149" s="134"/>
      <c r="C149" s="134"/>
      <c r="E149" s="134"/>
      <c r="G149" s="134"/>
      <c r="I149" s="134"/>
      <c r="L149" s="134"/>
      <c r="V149" s="134"/>
      <c r="X149" s="148"/>
    </row>
    <row r="150" spans="1:131" s="135" customFormat="1" x14ac:dyDescent="0.2">
      <c r="A150" s="134"/>
      <c r="C150" s="134"/>
      <c r="E150" s="134"/>
      <c r="G150" s="134"/>
      <c r="I150" s="134"/>
      <c r="L150" s="134"/>
      <c r="V150" s="134"/>
      <c r="X150" s="148"/>
    </row>
    <row r="151" spans="1:131" s="135" customFormat="1" x14ac:dyDescent="0.2">
      <c r="A151" s="134"/>
      <c r="C151" s="134"/>
      <c r="E151" s="134"/>
      <c r="G151" s="134"/>
      <c r="I151" s="134"/>
      <c r="L151" s="134"/>
      <c r="V151" s="134"/>
      <c r="X151" s="148"/>
    </row>
    <row r="152" spans="1:131" s="135" customFormat="1" x14ac:dyDescent="0.2">
      <c r="A152" s="134"/>
      <c r="C152" s="134"/>
      <c r="E152" s="134"/>
      <c r="G152" s="134"/>
      <c r="I152" s="134"/>
      <c r="L152" s="134"/>
      <c r="V152" s="134"/>
      <c r="X152" s="148"/>
    </row>
    <row r="153" spans="1:131" s="135" customFormat="1" x14ac:dyDescent="0.2">
      <c r="A153" s="134"/>
      <c r="C153" s="134"/>
      <c r="E153" s="134"/>
      <c r="G153" s="134"/>
      <c r="I153" s="134"/>
      <c r="L153" s="134"/>
      <c r="V153" s="134"/>
      <c r="X153" s="148"/>
    </row>
    <row r="154" spans="1:131" s="135" customFormat="1" x14ac:dyDescent="0.2">
      <c r="A154" s="134"/>
      <c r="C154" s="134"/>
      <c r="E154" s="134"/>
      <c r="G154" s="134"/>
      <c r="I154" s="134"/>
      <c r="L154" s="134"/>
      <c r="V154" s="134"/>
      <c r="X154" s="148"/>
    </row>
    <row r="155" spans="1:131" s="135" customFormat="1" x14ac:dyDescent="0.2">
      <c r="A155" s="134"/>
      <c r="C155" s="134"/>
      <c r="E155" s="134"/>
      <c r="G155" s="134"/>
      <c r="I155" s="134"/>
      <c r="L155" s="134"/>
      <c r="V155" s="134"/>
      <c r="X155" s="148"/>
    </row>
    <row r="156" spans="1:131" s="135" customFormat="1" x14ac:dyDescent="0.2">
      <c r="A156" s="134"/>
      <c r="C156" s="134"/>
      <c r="E156" s="134"/>
      <c r="G156" s="134"/>
      <c r="I156" s="134"/>
      <c r="L156" s="134"/>
      <c r="V156" s="134"/>
      <c r="X156" s="148"/>
    </row>
    <row r="157" spans="1:131" s="135" customFormat="1" x14ac:dyDescent="0.2">
      <c r="A157" s="134"/>
      <c r="C157" s="134"/>
      <c r="E157" s="134"/>
      <c r="G157" s="134"/>
      <c r="I157" s="134"/>
      <c r="L157" s="134"/>
      <c r="V157" s="134"/>
      <c r="X157" s="148"/>
    </row>
    <row r="158" spans="1:131" s="135" customFormat="1" x14ac:dyDescent="0.2">
      <c r="A158" s="134"/>
      <c r="C158" s="134"/>
      <c r="E158" s="134"/>
      <c r="G158" s="134"/>
      <c r="I158" s="134"/>
      <c r="L158" s="134"/>
      <c r="V158" s="134"/>
      <c r="X158" s="148"/>
    </row>
    <row r="159" spans="1:131" s="135" customFormat="1" x14ac:dyDescent="0.2">
      <c r="A159" s="134"/>
      <c r="C159" s="134"/>
      <c r="E159" s="134"/>
      <c r="G159" s="134"/>
      <c r="I159" s="134"/>
      <c r="L159" s="134"/>
      <c r="V159" s="134"/>
      <c r="X159" s="148"/>
    </row>
    <row r="160" spans="1:131" s="135" customFormat="1" x14ac:dyDescent="0.2">
      <c r="A160" s="134"/>
      <c r="C160" s="134"/>
      <c r="E160" s="134"/>
      <c r="G160" s="134"/>
      <c r="I160" s="134"/>
      <c r="L160" s="134"/>
      <c r="V160" s="134"/>
      <c r="X160" s="148"/>
    </row>
    <row r="161" spans="1:24" s="135" customFormat="1" x14ac:dyDescent="0.2">
      <c r="A161" s="134"/>
      <c r="C161" s="134"/>
      <c r="E161" s="134"/>
      <c r="G161" s="134"/>
      <c r="I161" s="134"/>
      <c r="L161" s="134"/>
      <c r="V161" s="134"/>
      <c r="X161" s="148"/>
    </row>
    <row r="162" spans="1:24" s="135" customFormat="1" x14ac:dyDescent="0.2">
      <c r="A162" s="134"/>
      <c r="C162" s="134"/>
      <c r="E162" s="134"/>
      <c r="G162" s="134"/>
      <c r="I162" s="134"/>
      <c r="L162" s="134"/>
      <c r="V162" s="134"/>
      <c r="X162" s="148"/>
    </row>
    <row r="163" spans="1:24" s="135" customFormat="1" x14ac:dyDescent="0.2">
      <c r="A163" s="134"/>
      <c r="C163" s="134"/>
      <c r="E163" s="134"/>
      <c r="G163" s="134"/>
      <c r="I163" s="134"/>
      <c r="L163" s="134"/>
      <c r="V163" s="134"/>
      <c r="X163" s="148"/>
    </row>
    <row r="164" spans="1:24" s="135" customFormat="1" x14ac:dyDescent="0.2">
      <c r="A164" s="134"/>
      <c r="C164" s="134"/>
      <c r="E164" s="134"/>
      <c r="G164" s="134"/>
      <c r="I164" s="134"/>
      <c r="L164" s="134"/>
      <c r="V164" s="134"/>
      <c r="X164" s="148"/>
    </row>
    <row r="165" spans="1:24" s="135" customFormat="1" x14ac:dyDescent="0.2">
      <c r="A165" s="134"/>
      <c r="C165" s="134"/>
      <c r="E165" s="134"/>
      <c r="G165" s="134"/>
      <c r="I165" s="134"/>
      <c r="L165" s="134"/>
      <c r="V165" s="134"/>
      <c r="X165" s="148"/>
    </row>
    <row r="166" spans="1:24" s="135" customFormat="1" x14ac:dyDescent="0.2">
      <c r="A166" s="134"/>
      <c r="C166" s="134"/>
      <c r="E166" s="134"/>
      <c r="G166" s="134"/>
      <c r="I166" s="134"/>
      <c r="L166" s="134"/>
      <c r="V166" s="134"/>
      <c r="X166" s="148"/>
    </row>
    <row r="167" spans="1:24" s="135" customFormat="1" x14ac:dyDescent="0.2">
      <c r="A167" s="134"/>
      <c r="C167" s="134"/>
      <c r="E167" s="134"/>
      <c r="G167" s="134"/>
      <c r="I167" s="134"/>
      <c r="L167" s="134"/>
      <c r="V167" s="134"/>
      <c r="X167" s="148"/>
    </row>
    <row r="168" spans="1:24" s="135" customFormat="1" x14ac:dyDescent="0.2">
      <c r="A168" s="134"/>
      <c r="C168" s="134"/>
      <c r="E168" s="134"/>
      <c r="G168" s="134"/>
      <c r="I168" s="134"/>
      <c r="L168" s="134"/>
      <c r="V168" s="134"/>
      <c r="X168" s="148"/>
    </row>
    <row r="169" spans="1:24" s="135" customFormat="1" x14ac:dyDescent="0.2">
      <c r="A169" s="134"/>
      <c r="C169" s="134"/>
      <c r="E169" s="134"/>
      <c r="G169" s="134"/>
      <c r="I169" s="134"/>
      <c r="L169" s="134"/>
      <c r="V169" s="134"/>
      <c r="X169" s="148"/>
    </row>
    <row r="170" spans="1:24" s="135" customFormat="1" x14ac:dyDescent="0.2">
      <c r="A170" s="134"/>
      <c r="C170" s="134"/>
      <c r="E170" s="134"/>
      <c r="G170" s="134"/>
      <c r="I170" s="134"/>
      <c r="L170" s="134"/>
      <c r="V170" s="134"/>
      <c r="X170" s="148"/>
    </row>
    <row r="171" spans="1:24" s="135" customFormat="1" x14ac:dyDescent="0.2">
      <c r="A171" s="134"/>
      <c r="C171" s="134"/>
      <c r="E171" s="134"/>
      <c r="G171" s="134"/>
      <c r="I171" s="134"/>
      <c r="L171" s="134"/>
      <c r="V171" s="134"/>
      <c r="X171" s="148"/>
    </row>
    <row r="172" spans="1:24" s="135" customFormat="1" x14ac:dyDescent="0.2">
      <c r="A172" s="134"/>
      <c r="C172" s="134"/>
      <c r="E172" s="134"/>
      <c r="G172" s="134"/>
      <c r="I172" s="134"/>
      <c r="L172" s="134"/>
      <c r="V172" s="134"/>
      <c r="X172" s="148"/>
    </row>
    <row r="173" spans="1:24" s="135" customFormat="1" x14ac:dyDescent="0.2">
      <c r="A173" s="134"/>
      <c r="C173" s="134"/>
      <c r="E173" s="134"/>
      <c r="G173" s="134"/>
      <c r="I173" s="134"/>
      <c r="L173" s="134"/>
      <c r="V173" s="134"/>
      <c r="X173" s="148"/>
    </row>
    <row r="174" spans="1:24" s="135" customFormat="1" x14ac:dyDescent="0.2">
      <c r="A174" s="134"/>
      <c r="C174" s="134"/>
      <c r="E174" s="134"/>
      <c r="G174" s="134"/>
      <c r="I174" s="134"/>
      <c r="L174" s="134"/>
      <c r="V174" s="134"/>
      <c r="X174" s="148"/>
    </row>
    <row r="175" spans="1:24" s="135" customFormat="1" x14ac:dyDescent="0.2">
      <c r="A175" s="134"/>
      <c r="C175" s="134"/>
      <c r="E175" s="134"/>
      <c r="G175" s="134"/>
      <c r="I175" s="134"/>
      <c r="L175" s="134"/>
      <c r="V175" s="134"/>
      <c r="X175" s="148"/>
    </row>
    <row r="176" spans="1:24" s="135" customFormat="1" x14ac:dyDescent="0.2">
      <c r="A176" s="134"/>
      <c r="C176" s="134"/>
      <c r="E176" s="134"/>
      <c r="G176" s="134"/>
      <c r="I176" s="134"/>
      <c r="L176" s="134"/>
      <c r="V176" s="134"/>
      <c r="X176" s="148"/>
    </row>
    <row r="177" spans="1:24" s="135" customFormat="1" x14ac:dyDescent="0.2">
      <c r="A177" s="134"/>
      <c r="C177" s="134"/>
      <c r="E177" s="134"/>
      <c r="G177" s="134"/>
      <c r="I177" s="134"/>
      <c r="L177" s="134"/>
      <c r="V177" s="134"/>
      <c r="X177" s="148"/>
    </row>
    <row r="178" spans="1:24" s="135" customFormat="1" x14ac:dyDescent="0.2">
      <c r="A178" s="134"/>
      <c r="C178" s="134"/>
      <c r="E178" s="134"/>
      <c r="G178" s="134"/>
      <c r="I178" s="134"/>
      <c r="L178" s="134"/>
      <c r="V178" s="134"/>
      <c r="X178" s="148"/>
    </row>
    <row r="179" spans="1:24" s="135" customFormat="1" x14ac:dyDescent="0.2">
      <c r="A179" s="134"/>
      <c r="C179" s="134"/>
      <c r="E179" s="134"/>
      <c r="G179" s="134"/>
      <c r="I179" s="134"/>
      <c r="L179" s="134"/>
      <c r="V179" s="134"/>
      <c r="X179" s="148"/>
    </row>
    <row r="180" spans="1:24" s="135" customFormat="1" x14ac:dyDescent="0.2">
      <c r="A180" s="134"/>
      <c r="C180" s="134"/>
      <c r="E180" s="134"/>
      <c r="G180" s="134"/>
      <c r="I180" s="134"/>
      <c r="L180" s="134"/>
      <c r="V180" s="134"/>
      <c r="X180" s="148"/>
    </row>
    <row r="181" spans="1:24" s="135" customFormat="1" x14ac:dyDescent="0.2">
      <c r="A181" s="134"/>
      <c r="C181" s="134"/>
      <c r="E181" s="134"/>
      <c r="G181" s="134"/>
      <c r="I181" s="134"/>
      <c r="L181" s="134"/>
      <c r="V181" s="134"/>
      <c r="X181" s="148"/>
    </row>
    <row r="182" spans="1:24" s="135" customFormat="1" x14ac:dyDescent="0.2">
      <c r="A182" s="134"/>
      <c r="C182" s="134"/>
      <c r="E182" s="134"/>
      <c r="G182" s="134"/>
      <c r="I182" s="134"/>
      <c r="L182" s="134"/>
      <c r="V182" s="134"/>
      <c r="X182" s="148"/>
    </row>
    <row r="183" spans="1:24" s="135" customFormat="1" x14ac:dyDescent="0.2">
      <c r="A183" s="134"/>
      <c r="C183" s="134"/>
      <c r="E183" s="134"/>
      <c r="G183" s="134"/>
      <c r="I183" s="134"/>
      <c r="L183" s="134"/>
      <c r="V183" s="134"/>
      <c r="X183" s="148"/>
    </row>
    <row r="184" spans="1:24" s="135" customFormat="1" x14ac:dyDescent="0.2">
      <c r="A184" s="134"/>
      <c r="C184" s="134"/>
      <c r="E184" s="134"/>
      <c r="G184" s="134"/>
      <c r="I184" s="134"/>
      <c r="L184" s="134"/>
      <c r="V184" s="134"/>
      <c r="X184" s="148"/>
    </row>
    <row r="185" spans="1:24" s="135" customFormat="1" x14ac:dyDescent="0.2">
      <c r="A185" s="134"/>
      <c r="C185" s="134"/>
      <c r="E185" s="134"/>
      <c r="G185" s="134"/>
      <c r="I185" s="134"/>
      <c r="L185" s="134"/>
      <c r="V185" s="134"/>
      <c r="X185" s="148"/>
    </row>
    <row r="186" spans="1:24" s="135" customFormat="1" x14ac:dyDescent="0.2">
      <c r="A186" s="134"/>
      <c r="C186" s="134"/>
      <c r="E186" s="134"/>
      <c r="G186" s="134"/>
      <c r="I186" s="134"/>
      <c r="L186" s="134"/>
      <c r="V186" s="134"/>
      <c r="X186" s="148"/>
    </row>
    <row r="187" spans="1:24" s="135" customFormat="1" x14ac:dyDescent="0.2">
      <c r="A187" s="134"/>
      <c r="C187" s="134"/>
      <c r="E187" s="134"/>
      <c r="G187" s="134"/>
      <c r="I187" s="134"/>
      <c r="L187" s="134"/>
      <c r="V187" s="134"/>
      <c r="X187" s="148"/>
    </row>
    <row r="188" spans="1:24" s="135" customFormat="1" x14ac:dyDescent="0.2">
      <c r="A188" s="134"/>
      <c r="C188" s="134"/>
      <c r="E188" s="134"/>
      <c r="G188" s="134"/>
      <c r="I188" s="134"/>
      <c r="L188" s="134"/>
      <c r="V188" s="134"/>
      <c r="X188" s="148"/>
    </row>
  </sheetData>
  <autoFilter ref="A3:ES15" xr:uid="{2EC96C3C-8FB2-4534-A9EF-A5424C57B729}"/>
  <mergeCells count="25">
    <mergeCell ref="A2:B2"/>
    <mergeCell ref="C2:E2"/>
    <mergeCell ref="G2:H2"/>
    <mergeCell ref="CM14:CN14"/>
    <mergeCell ref="AB2:AB3"/>
    <mergeCell ref="CM2:CN2"/>
    <mergeCell ref="AR2:BF2"/>
    <mergeCell ref="BV2:CJ2"/>
    <mergeCell ref="BG2:BU2"/>
    <mergeCell ref="CK2:CK3"/>
    <mergeCell ref="CL2:CL3"/>
    <mergeCell ref="ED2:ED3"/>
    <mergeCell ref="DX2:EC2"/>
    <mergeCell ref="AB1:CN1"/>
    <mergeCell ref="AC2:AQ2"/>
    <mergeCell ref="DV2:DW2"/>
    <mergeCell ref="CO1:DW1"/>
    <mergeCell ref="DJ2:DN2"/>
    <mergeCell ref="DT2:DU2"/>
    <mergeCell ref="DO2:DS2"/>
    <mergeCell ref="CO2:CO3"/>
    <mergeCell ref="CU2:CY2"/>
    <mergeCell ref="CZ2:DD2"/>
    <mergeCell ref="CP2:CT2"/>
    <mergeCell ref="DE2:DI2"/>
  </mergeCells>
  <pageMargins left="0.27559055118110237" right="0.70866141732283472" top="1.1417322834645669" bottom="0.94488188976377963" header="0.31496062992125984" footer="0.31496062992125984"/>
  <pageSetup paperSize="5" fitToWidth="0" orientation="landscape" r:id="rId1"/>
  <headerFooter>
    <oddHeader>&amp;L&amp;G&amp;C&amp;"Arial,Negrita"&amp;12MATRIZ PROGRAMACIÓN Y SEGUIMIENTO DE METAS Y PRESUPUESTO</oddHeader>
    <oddFooter>&amp;L&amp;G&amp;CPágina &amp;P de &amp;N
IPB-IA-1&amp;RDES-FM-40
V1</oddFooter>
  </headerFooter>
  <customProperties>
    <customPr name="_pios_id" r:id="rId2"/>
  </customProperties>
  <legacyDrawing r:id="rId3"/>
  <legacyDrawingHF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958B2B-73A7-4702-9AC3-F74E1D68E65B}">
  <sheetPr>
    <pageSetUpPr fitToPage="1"/>
  </sheetPr>
  <dimension ref="A1:DH187"/>
  <sheetViews>
    <sheetView view="pageLayout" zoomScale="80" zoomScaleNormal="90" zoomScalePageLayoutView="80" workbookViewId="0">
      <selection activeCell="D5" sqref="D5"/>
    </sheetView>
  </sheetViews>
  <sheetFormatPr baseColWidth="10" defaultColWidth="16.85546875" defaultRowHeight="15" x14ac:dyDescent="0.25"/>
  <cols>
    <col min="1" max="1" width="16.85546875" style="1"/>
    <col min="3" max="3" width="16.85546875" style="1"/>
    <col min="5" max="5" width="16.85546875" style="1"/>
    <col min="7" max="7" width="16.85546875" style="1"/>
    <col min="14" max="14" width="27.5703125" customWidth="1"/>
    <col min="16" max="16" width="30.140625" customWidth="1"/>
    <col min="17" max="17" width="36.42578125" customWidth="1"/>
    <col min="21" max="22" width="16.85546875" style="3"/>
    <col min="23" max="23" width="39.7109375" style="3" customWidth="1"/>
    <col min="24" max="26" width="16.85546875" style="3"/>
    <col min="27" max="33" width="18.140625" customWidth="1"/>
    <col min="34" max="39" width="18.140625" style="3" customWidth="1"/>
    <col min="40" max="41" width="16.85546875" style="3"/>
    <col min="42" max="48" width="18.140625" customWidth="1"/>
    <col min="49" max="54" width="18.140625" style="3" customWidth="1"/>
    <col min="55" max="56" width="16.85546875" style="3"/>
    <col min="57" max="63" width="18.140625" customWidth="1"/>
    <col min="64" max="69" width="18.140625" style="3" customWidth="1"/>
    <col min="70" max="71" width="16.85546875" style="3"/>
    <col min="72" max="78" width="18.140625" customWidth="1"/>
    <col min="79" max="84" width="18.140625" style="3" customWidth="1"/>
    <col min="85" max="86" width="16.85546875" style="3"/>
    <col min="87" max="93" width="18.140625" customWidth="1"/>
    <col min="94" max="99" width="18.140625" style="3" customWidth="1"/>
    <col min="100" max="104" width="16.85546875" style="3"/>
    <col min="106" max="111" width="36.42578125" customWidth="1"/>
    <col min="112" max="112" width="48.28515625" customWidth="1"/>
  </cols>
  <sheetData>
    <row r="1" spans="1:112" ht="32.25" customHeight="1" x14ac:dyDescent="0.25">
      <c r="A1" s="271" t="s">
        <v>159</v>
      </c>
      <c r="B1" s="271"/>
      <c r="C1" s="280" t="s">
        <v>160</v>
      </c>
      <c r="D1" s="281"/>
      <c r="E1" s="282"/>
      <c r="F1" s="257" t="s">
        <v>161</v>
      </c>
      <c r="G1" s="275" t="s">
        <v>162</v>
      </c>
      <c r="H1" s="275"/>
      <c r="I1" s="3"/>
      <c r="J1" s="3"/>
      <c r="K1" s="3"/>
      <c r="L1" s="3"/>
      <c r="M1" s="3"/>
      <c r="N1" s="3"/>
      <c r="O1" s="3"/>
      <c r="P1" s="3"/>
      <c r="Q1" s="3"/>
      <c r="R1" s="3"/>
      <c r="S1" s="3"/>
      <c r="T1" s="3"/>
      <c r="AA1" s="3"/>
      <c r="AB1" s="3"/>
      <c r="AC1" s="3"/>
      <c r="AD1" s="3"/>
      <c r="AE1" s="3"/>
      <c r="AF1" s="3"/>
      <c r="AG1" s="3"/>
      <c r="AP1" s="3"/>
      <c r="AQ1" s="3"/>
      <c r="AR1" s="3"/>
      <c r="AS1" s="3"/>
      <c r="AT1" s="3"/>
      <c r="AU1" s="3"/>
      <c r="AV1" s="3"/>
      <c r="BE1" s="3"/>
      <c r="BF1" s="3"/>
      <c r="BG1" s="3"/>
      <c r="BH1" s="3"/>
      <c r="BI1" s="3"/>
      <c r="BJ1" s="3"/>
      <c r="BK1" s="3"/>
      <c r="BT1" s="3"/>
      <c r="BU1" s="3"/>
      <c r="BV1" s="3"/>
      <c r="BW1" s="3"/>
      <c r="BX1" s="3"/>
      <c r="BY1" s="3"/>
      <c r="BZ1" s="3"/>
      <c r="CI1" s="3"/>
      <c r="CJ1" s="3"/>
      <c r="CK1" s="3"/>
      <c r="CL1" s="3"/>
      <c r="CM1" s="3"/>
      <c r="CN1" s="3"/>
      <c r="CO1" s="3"/>
    </row>
    <row r="2" spans="1:112" s="12" customFormat="1" ht="36" customHeight="1" thickBot="1" x14ac:dyDescent="0.3">
      <c r="A2" s="17"/>
      <c r="B2" s="17"/>
      <c r="C2" s="17"/>
      <c r="D2" s="17"/>
      <c r="E2" s="17"/>
      <c r="F2" s="17"/>
      <c r="G2" s="17"/>
      <c r="H2" s="17"/>
      <c r="I2" s="17"/>
      <c r="J2" s="17"/>
      <c r="K2" s="133"/>
      <c r="L2" s="133"/>
      <c r="M2" s="133"/>
      <c r="N2" s="133"/>
      <c r="O2" s="133"/>
      <c r="P2" s="133"/>
      <c r="Q2" s="133"/>
      <c r="R2" s="133"/>
      <c r="S2" s="133"/>
      <c r="T2" s="133"/>
      <c r="U2" s="133"/>
      <c r="V2" s="133"/>
      <c r="W2" s="133"/>
      <c r="X2" s="133"/>
      <c r="Y2" s="132"/>
      <c r="Z2" s="288" t="s">
        <v>120</v>
      </c>
      <c r="AA2" s="291" t="s">
        <v>133</v>
      </c>
      <c r="AB2" s="291"/>
      <c r="AC2" s="291"/>
      <c r="AD2" s="291"/>
      <c r="AE2" s="291"/>
      <c r="AF2" s="291"/>
      <c r="AG2" s="291"/>
      <c r="AH2" s="291"/>
      <c r="AI2" s="291"/>
      <c r="AJ2" s="291"/>
      <c r="AK2" s="291"/>
      <c r="AL2" s="291"/>
      <c r="AM2" s="291"/>
      <c r="AN2" s="291"/>
      <c r="AO2" s="291"/>
      <c r="AP2" s="291" t="s">
        <v>134</v>
      </c>
      <c r="AQ2" s="291"/>
      <c r="AR2" s="291"/>
      <c r="AS2" s="291"/>
      <c r="AT2" s="291"/>
      <c r="AU2" s="291"/>
      <c r="AV2" s="291"/>
      <c r="AW2" s="291"/>
      <c r="AX2" s="291"/>
      <c r="AY2" s="291"/>
      <c r="AZ2" s="291"/>
      <c r="BA2" s="291"/>
      <c r="BB2" s="291"/>
      <c r="BC2" s="291"/>
      <c r="BD2" s="291"/>
      <c r="BE2" s="291" t="s">
        <v>135</v>
      </c>
      <c r="BF2" s="291"/>
      <c r="BG2" s="291"/>
      <c r="BH2" s="291"/>
      <c r="BI2" s="291"/>
      <c r="BJ2" s="291"/>
      <c r="BK2" s="291"/>
      <c r="BL2" s="291"/>
      <c r="BM2" s="291"/>
      <c r="BN2" s="291"/>
      <c r="BO2" s="291"/>
      <c r="BP2" s="291"/>
      <c r="BQ2" s="291"/>
      <c r="BR2" s="291"/>
      <c r="BS2" s="291"/>
      <c r="BT2" s="291" t="s">
        <v>136</v>
      </c>
      <c r="BU2" s="291"/>
      <c r="BV2" s="291"/>
      <c r="BW2" s="291"/>
      <c r="BX2" s="291"/>
      <c r="BY2" s="291"/>
      <c r="BZ2" s="291"/>
      <c r="CA2" s="291"/>
      <c r="CB2" s="291"/>
      <c r="CC2" s="291"/>
      <c r="CD2" s="291"/>
      <c r="CE2" s="291"/>
      <c r="CF2" s="291"/>
      <c r="CG2" s="291"/>
      <c r="CH2" s="291"/>
      <c r="CI2" s="291" t="s">
        <v>157</v>
      </c>
      <c r="CJ2" s="291"/>
      <c r="CK2" s="291"/>
      <c r="CL2" s="291"/>
      <c r="CM2" s="291"/>
      <c r="CN2" s="291"/>
      <c r="CO2" s="291"/>
      <c r="CP2" s="291"/>
      <c r="CQ2" s="291"/>
      <c r="CR2" s="291"/>
      <c r="CS2" s="291"/>
      <c r="CT2" s="291"/>
      <c r="CU2" s="291"/>
      <c r="CV2" s="291"/>
      <c r="CW2" s="291"/>
      <c r="CX2" s="286" t="s">
        <v>155</v>
      </c>
      <c r="CY2" s="290"/>
      <c r="CZ2" s="286" t="s">
        <v>158</v>
      </c>
      <c r="DA2" s="287"/>
      <c r="DB2" s="283" t="s">
        <v>156</v>
      </c>
      <c r="DC2" s="283"/>
      <c r="DD2" s="283"/>
      <c r="DE2" s="283"/>
      <c r="DF2" s="283"/>
      <c r="DG2" s="283"/>
      <c r="DH2" s="284" t="s">
        <v>152</v>
      </c>
    </row>
    <row r="3" spans="1:112" s="12" customFormat="1" ht="41.45" customHeight="1" x14ac:dyDescent="0.25">
      <c r="A3" s="99" t="s">
        <v>5</v>
      </c>
      <c r="B3" s="99" t="s">
        <v>6</v>
      </c>
      <c r="C3" s="99" t="s">
        <v>7</v>
      </c>
      <c r="D3" s="99" t="s">
        <v>8</v>
      </c>
      <c r="E3" s="99" t="s">
        <v>9</v>
      </c>
      <c r="F3" s="99" t="s">
        <v>10</v>
      </c>
      <c r="G3" s="99" t="s">
        <v>11</v>
      </c>
      <c r="H3" s="99" t="s">
        <v>12</v>
      </c>
      <c r="I3" s="99" t="s">
        <v>13</v>
      </c>
      <c r="J3" s="99" t="s">
        <v>14</v>
      </c>
      <c r="K3" s="100" t="s">
        <v>21</v>
      </c>
      <c r="L3" s="100" t="s">
        <v>22</v>
      </c>
      <c r="M3" s="99" t="s">
        <v>16</v>
      </c>
      <c r="N3" s="99" t="s">
        <v>17</v>
      </c>
      <c r="O3" s="34" t="s">
        <v>18</v>
      </c>
      <c r="P3" s="99" t="s">
        <v>19</v>
      </c>
      <c r="Q3" s="99" t="s">
        <v>128</v>
      </c>
      <c r="R3" s="99" t="s">
        <v>129</v>
      </c>
      <c r="S3" s="99" t="s">
        <v>130</v>
      </c>
      <c r="T3" s="99" t="s">
        <v>131</v>
      </c>
      <c r="U3" s="99" t="s">
        <v>132</v>
      </c>
      <c r="V3" s="99" t="s">
        <v>20</v>
      </c>
      <c r="W3" s="99" t="s">
        <v>23</v>
      </c>
      <c r="X3" s="99" t="s">
        <v>125</v>
      </c>
      <c r="Y3" s="115" t="s">
        <v>25</v>
      </c>
      <c r="Z3" s="289"/>
      <c r="AA3" s="101" t="s">
        <v>140</v>
      </c>
      <c r="AB3" s="101" t="s">
        <v>137</v>
      </c>
      <c r="AC3" s="101" t="s">
        <v>137</v>
      </c>
      <c r="AD3" s="101" t="s">
        <v>137</v>
      </c>
      <c r="AE3" s="101" t="s">
        <v>138</v>
      </c>
      <c r="AF3" s="101" t="s">
        <v>137</v>
      </c>
      <c r="AG3" s="101" t="s">
        <v>139</v>
      </c>
      <c r="AH3" s="108" t="s">
        <v>141</v>
      </c>
      <c r="AI3" s="108" t="s">
        <v>141</v>
      </c>
      <c r="AJ3" s="108" t="s">
        <v>141</v>
      </c>
      <c r="AK3" s="108" t="s">
        <v>141</v>
      </c>
      <c r="AL3" s="108" t="s">
        <v>141</v>
      </c>
      <c r="AM3" s="108" t="s">
        <v>142</v>
      </c>
      <c r="AN3" s="108" t="s">
        <v>143</v>
      </c>
      <c r="AO3" s="108" t="s">
        <v>144</v>
      </c>
      <c r="AP3" s="101" t="s">
        <v>140</v>
      </c>
      <c r="AQ3" s="101" t="s">
        <v>137</v>
      </c>
      <c r="AR3" s="101" t="s">
        <v>137</v>
      </c>
      <c r="AS3" s="101" t="s">
        <v>137</v>
      </c>
      <c r="AT3" s="101" t="s">
        <v>138</v>
      </c>
      <c r="AU3" s="101" t="s">
        <v>137</v>
      </c>
      <c r="AV3" s="101" t="s">
        <v>139</v>
      </c>
      <c r="AW3" s="108" t="s">
        <v>141</v>
      </c>
      <c r="AX3" s="108" t="s">
        <v>141</v>
      </c>
      <c r="AY3" s="108" t="s">
        <v>141</v>
      </c>
      <c r="AZ3" s="108" t="s">
        <v>141</v>
      </c>
      <c r="BA3" s="108" t="s">
        <v>141</v>
      </c>
      <c r="BB3" s="108" t="s">
        <v>142</v>
      </c>
      <c r="BC3" s="108" t="s">
        <v>143</v>
      </c>
      <c r="BD3" s="108" t="s">
        <v>144</v>
      </c>
      <c r="BE3" s="101" t="s">
        <v>140</v>
      </c>
      <c r="BF3" s="101" t="s">
        <v>137</v>
      </c>
      <c r="BG3" s="101" t="s">
        <v>137</v>
      </c>
      <c r="BH3" s="101" t="s">
        <v>137</v>
      </c>
      <c r="BI3" s="101" t="s">
        <v>138</v>
      </c>
      <c r="BJ3" s="101" t="s">
        <v>137</v>
      </c>
      <c r="BK3" s="101" t="s">
        <v>139</v>
      </c>
      <c r="BL3" s="108" t="s">
        <v>141</v>
      </c>
      <c r="BM3" s="108" t="s">
        <v>141</v>
      </c>
      <c r="BN3" s="108" t="s">
        <v>141</v>
      </c>
      <c r="BO3" s="108" t="s">
        <v>141</v>
      </c>
      <c r="BP3" s="108" t="s">
        <v>141</v>
      </c>
      <c r="BQ3" s="108" t="s">
        <v>142</v>
      </c>
      <c r="BR3" s="108" t="s">
        <v>143</v>
      </c>
      <c r="BS3" s="108" t="s">
        <v>144</v>
      </c>
      <c r="BT3" s="101" t="s">
        <v>140</v>
      </c>
      <c r="BU3" s="101" t="s">
        <v>137</v>
      </c>
      <c r="BV3" s="101" t="s">
        <v>137</v>
      </c>
      <c r="BW3" s="101" t="s">
        <v>137</v>
      </c>
      <c r="BX3" s="101" t="s">
        <v>138</v>
      </c>
      <c r="BY3" s="101" t="s">
        <v>137</v>
      </c>
      <c r="BZ3" s="101" t="s">
        <v>139</v>
      </c>
      <c r="CA3" s="108" t="s">
        <v>141</v>
      </c>
      <c r="CB3" s="108" t="s">
        <v>141</v>
      </c>
      <c r="CC3" s="108" t="s">
        <v>141</v>
      </c>
      <c r="CD3" s="108" t="s">
        <v>141</v>
      </c>
      <c r="CE3" s="108" t="s">
        <v>141</v>
      </c>
      <c r="CF3" s="108" t="s">
        <v>142</v>
      </c>
      <c r="CG3" s="108" t="s">
        <v>143</v>
      </c>
      <c r="CH3" s="108" t="s">
        <v>144</v>
      </c>
      <c r="CI3" s="101" t="s">
        <v>140</v>
      </c>
      <c r="CJ3" s="101" t="s">
        <v>137</v>
      </c>
      <c r="CK3" s="101" t="s">
        <v>137</v>
      </c>
      <c r="CL3" s="101" t="s">
        <v>137</v>
      </c>
      <c r="CM3" s="101" t="s">
        <v>138</v>
      </c>
      <c r="CN3" s="101" t="s">
        <v>137</v>
      </c>
      <c r="CO3" s="101" t="s">
        <v>139</v>
      </c>
      <c r="CP3" s="108" t="s">
        <v>141</v>
      </c>
      <c r="CQ3" s="108" t="s">
        <v>141</v>
      </c>
      <c r="CR3" s="108" t="s">
        <v>141</v>
      </c>
      <c r="CS3" s="108" t="s">
        <v>141</v>
      </c>
      <c r="CT3" s="108" t="s">
        <v>141</v>
      </c>
      <c r="CU3" s="108" t="s">
        <v>142</v>
      </c>
      <c r="CV3" s="108" t="s">
        <v>143</v>
      </c>
      <c r="CW3" s="108" t="s">
        <v>144</v>
      </c>
      <c r="CX3" s="108" t="s">
        <v>121</v>
      </c>
      <c r="CY3" s="108" t="s">
        <v>122</v>
      </c>
      <c r="CZ3" s="108" t="s">
        <v>121</v>
      </c>
      <c r="DA3" s="108" t="s">
        <v>122</v>
      </c>
      <c r="DB3" s="106" t="s">
        <v>54</v>
      </c>
      <c r="DC3" s="106" t="s">
        <v>55</v>
      </c>
      <c r="DD3" s="106" t="s">
        <v>56</v>
      </c>
      <c r="DE3" s="106" t="s">
        <v>57</v>
      </c>
      <c r="DF3" s="106" t="s">
        <v>58</v>
      </c>
      <c r="DG3" s="106" t="s">
        <v>151</v>
      </c>
      <c r="DH3" s="285"/>
    </row>
    <row r="4" spans="1:112" s="12" customFormat="1" ht="60" customHeight="1" x14ac:dyDescent="0.25">
      <c r="A4" s="21"/>
      <c r="B4" s="50"/>
      <c r="C4" s="21"/>
      <c r="D4" s="50"/>
      <c r="E4" s="21"/>
      <c r="F4" s="50"/>
      <c r="G4" s="21"/>
      <c r="H4" s="62"/>
      <c r="I4" s="21"/>
      <c r="J4" s="50"/>
      <c r="K4" s="21"/>
      <c r="L4" s="50"/>
      <c r="M4" s="111"/>
      <c r="N4" s="50"/>
      <c r="O4" s="21"/>
      <c r="P4" s="52"/>
      <c r="Q4" s="52"/>
      <c r="R4" s="52"/>
      <c r="S4" s="52"/>
      <c r="T4" s="52"/>
      <c r="U4" s="52"/>
      <c r="V4" s="114"/>
      <c r="W4" s="126"/>
      <c r="X4" s="24"/>
      <c r="Y4" s="24"/>
      <c r="Z4" s="117"/>
      <c r="AA4" s="102"/>
      <c r="AB4" s="102"/>
      <c r="AC4" s="102"/>
      <c r="AD4" s="102"/>
      <c r="AE4" s="102"/>
      <c r="AF4" s="102"/>
      <c r="AG4" s="102"/>
      <c r="AH4" s="102"/>
      <c r="AI4" s="102"/>
      <c r="AJ4" s="102"/>
      <c r="AK4" s="102"/>
      <c r="AL4" s="102"/>
      <c r="AM4" s="102"/>
      <c r="AN4" s="24"/>
      <c r="AO4" s="116" t="e">
        <f>+AN4/AA4</f>
        <v>#DIV/0!</v>
      </c>
      <c r="AP4" s="102"/>
      <c r="AQ4" s="102"/>
      <c r="AR4" s="102"/>
      <c r="AS4" s="102"/>
      <c r="AT4" s="102"/>
      <c r="AU4" s="102"/>
      <c r="AV4" s="102"/>
      <c r="AW4" s="102"/>
      <c r="AX4" s="102"/>
      <c r="AY4" s="102"/>
      <c r="AZ4" s="102"/>
      <c r="BA4" s="102"/>
      <c r="BB4" s="102"/>
      <c r="BC4" s="24"/>
      <c r="BD4" s="116" t="e">
        <f>+BC4/AP4</f>
        <v>#DIV/0!</v>
      </c>
      <c r="BE4" s="102"/>
      <c r="BF4" s="102"/>
      <c r="BG4" s="102"/>
      <c r="BH4" s="102"/>
      <c r="BI4" s="102"/>
      <c r="BJ4" s="102"/>
      <c r="BK4" s="102"/>
      <c r="BL4" s="102"/>
      <c r="BM4" s="102"/>
      <c r="BN4" s="102"/>
      <c r="BO4" s="102"/>
      <c r="BP4" s="102"/>
      <c r="BQ4" s="102"/>
      <c r="BR4" s="24"/>
      <c r="BS4" s="116" t="e">
        <f>+BR4/BE4</f>
        <v>#DIV/0!</v>
      </c>
      <c r="BT4" s="102"/>
      <c r="BU4" s="102"/>
      <c r="BV4" s="102"/>
      <c r="BW4" s="102"/>
      <c r="BX4" s="102"/>
      <c r="BY4" s="102"/>
      <c r="BZ4" s="102"/>
      <c r="CA4" s="102"/>
      <c r="CB4" s="102"/>
      <c r="CC4" s="102"/>
      <c r="CD4" s="102"/>
      <c r="CE4" s="102"/>
      <c r="CF4" s="102"/>
      <c r="CG4" s="24"/>
      <c r="CH4" s="116" t="e">
        <f>+CG4/BT4</f>
        <v>#DIV/0!</v>
      </c>
      <c r="CI4" s="102"/>
      <c r="CJ4" s="102"/>
      <c r="CK4" s="102"/>
      <c r="CL4" s="102"/>
      <c r="CM4" s="102"/>
      <c r="CN4" s="102"/>
      <c r="CO4" s="102"/>
      <c r="CP4" s="102"/>
      <c r="CQ4" s="102"/>
      <c r="CR4" s="102"/>
      <c r="CS4" s="102"/>
      <c r="CT4" s="102"/>
      <c r="CU4" s="102"/>
      <c r="CV4" s="24"/>
      <c r="CW4" s="116" t="e">
        <f>+CV4/CI4</f>
        <v>#DIV/0!</v>
      </c>
      <c r="CX4" s="118"/>
      <c r="CY4" s="120"/>
      <c r="CZ4" s="48">
        <f>+AN4+BC4+BR4+CG4</f>
        <v>0</v>
      </c>
      <c r="DA4" s="121" t="e">
        <f>+CZ4/Z4</f>
        <v>#DIV/0!</v>
      </c>
      <c r="DB4" s="26"/>
      <c r="DC4" s="26"/>
      <c r="DD4" s="26"/>
      <c r="DE4" s="56"/>
      <c r="DF4" s="56"/>
      <c r="DG4" s="56"/>
      <c r="DH4" s="56"/>
    </row>
    <row r="5" spans="1:112" s="12" customFormat="1" ht="60" customHeight="1" x14ac:dyDescent="0.25">
      <c r="A5" s="28"/>
      <c r="B5" s="51"/>
      <c r="C5" s="30"/>
      <c r="D5" s="26"/>
      <c r="E5" s="25"/>
      <c r="F5" s="25"/>
      <c r="G5" s="25"/>
      <c r="H5" s="62"/>
      <c r="I5" s="21"/>
      <c r="J5" s="50"/>
      <c r="K5" s="23"/>
      <c r="L5" s="50"/>
      <c r="M5" s="111"/>
      <c r="N5" s="50"/>
      <c r="O5" s="21"/>
      <c r="P5" s="50"/>
      <c r="Q5" s="50"/>
      <c r="R5" s="50"/>
      <c r="S5" s="50"/>
      <c r="T5" s="50"/>
      <c r="U5" s="50"/>
      <c r="V5" s="111"/>
      <c r="W5" s="126"/>
      <c r="X5" s="14"/>
      <c r="Y5" s="24"/>
      <c r="Z5" s="117"/>
      <c r="AA5" s="102"/>
      <c r="AB5" s="102"/>
      <c r="AC5" s="102"/>
      <c r="AD5" s="102"/>
      <c r="AE5" s="102"/>
      <c r="AF5" s="102"/>
      <c r="AG5" s="102"/>
      <c r="AH5" s="102"/>
      <c r="AI5" s="102"/>
      <c r="AJ5" s="102"/>
      <c r="AK5" s="102"/>
      <c r="AL5" s="102"/>
      <c r="AM5" s="102"/>
      <c r="AN5" s="14"/>
      <c r="AO5" s="116" t="e">
        <f t="shared" ref="AO5:AO13" si="0">+AN5/AA5</f>
        <v>#DIV/0!</v>
      </c>
      <c r="AP5" s="102"/>
      <c r="AQ5" s="102"/>
      <c r="AR5" s="102"/>
      <c r="AS5" s="102"/>
      <c r="AT5" s="102"/>
      <c r="AU5" s="102"/>
      <c r="AV5" s="102"/>
      <c r="AW5" s="102"/>
      <c r="AX5" s="102"/>
      <c r="AY5" s="102"/>
      <c r="AZ5" s="102"/>
      <c r="BA5" s="102"/>
      <c r="BB5" s="102"/>
      <c r="BC5" s="14"/>
      <c r="BD5" s="116" t="e">
        <f t="shared" ref="BD5:BD13" si="1">+BC5/AP5</f>
        <v>#DIV/0!</v>
      </c>
      <c r="BE5" s="102"/>
      <c r="BF5" s="102"/>
      <c r="BG5" s="102"/>
      <c r="BH5" s="102"/>
      <c r="BI5" s="102"/>
      <c r="BJ5" s="102"/>
      <c r="BK5" s="102"/>
      <c r="BL5" s="102"/>
      <c r="BM5" s="102"/>
      <c r="BN5" s="102"/>
      <c r="BO5" s="102"/>
      <c r="BP5" s="102"/>
      <c r="BQ5" s="102"/>
      <c r="BR5" s="14"/>
      <c r="BS5" s="116" t="e">
        <f t="shared" ref="BS5:BS13" si="2">+BR5/BE5</f>
        <v>#DIV/0!</v>
      </c>
      <c r="BT5" s="102"/>
      <c r="BU5" s="102"/>
      <c r="BV5" s="102"/>
      <c r="BW5" s="102"/>
      <c r="BX5" s="102"/>
      <c r="BY5" s="102"/>
      <c r="BZ5" s="102"/>
      <c r="CA5" s="102"/>
      <c r="CB5" s="102"/>
      <c r="CC5" s="102"/>
      <c r="CD5" s="102"/>
      <c r="CE5" s="102"/>
      <c r="CF5" s="102"/>
      <c r="CG5" s="14"/>
      <c r="CH5" s="116" t="e">
        <f t="shared" ref="CH5:CH13" si="3">+CG5/BT5</f>
        <v>#DIV/0!</v>
      </c>
      <c r="CI5" s="102"/>
      <c r="CJ5" s="102"/>
      <c r="CK5" s="102"/>
      <c r="CL5" s="102"/>
      <c r="CM5" s="102"/>
      <c r="CN5" s="102"/>
      <c r="CO5" s="102"/>
      <c r="CP5" s="102"/>
      <c r="CQ5" s="102"/>
      <c r="CR5" s="102"/>
      <c r="CS5" s="102"/>
      <c r="CT5" s="102"/>
      <c r="CU5" s="102"/>
      <c r="CV5" s="14"/>
      <c r="CW5" s="116" t="e">
        <f t="shared" ref="CW5:CW13" si="4">+CV5/CI5</f>
        <v>#DIV/0!</v>
      </c>
      <c r="CX5" s="118"/>
      <c r="CY5" s="120"/>
      <c r="CZ5" s="48">
        <f t="shared" ref="CZ5:CZ13" si="5">+AN5+BC5+BR5+CG5</f>
        <v>0</v>
      </c>
      <c r="DA5" s="121" t="e">
        <f t="shared" ref="DA5:DA13" si="6">+CZ5/Z5</f>
        <v>#DIV/0!</v>
      </c>
      <c r="DB5" s="56"/>
      <c r="DC5" s="56"/>
      <c r="DD5" s="56"/>
      <c r="DE5" s="56"/>
      <c r="DF5" s="56"/>
      <c r="DG5" s="56"/>
      <c r="DH5" s="56"/>
    </row>
    <row r="6" spans="1:112" s="12" customFormat="1" ht="34.5" customHeight="1" x14ac:dyDescent="0.25">
      <c r="A6" s="28"/>
      <c r="B6" s="51"/>
      <c r="C6" s="29"/>
      <c r="D6" s="67"/>
      <c r="E6" s="56"/>
      <c r="F6" s="67"/>
      <c r="G6" s="67"/>
      <c r="H6" s="70"/>
      <c r="I6" s="21"/>
      <c r="J6" s="50"/>
      <c r="K6" s="21"/>
      <c r="L6" s="50"/>
      <c r="M6" s="112"/>
      <c r="N6" s="53"/>
      <c r="O6" s="28"/>
      <c r="P6" s="53"/>
      <c r="Q6" s="53"/>
      <c r="R6" s="53"/>
      <c r="S6" s="53"/>
      <c r="T6" s="53"/>
      <c r="U6" s="53"/>
      <c r="V6" s="111"/>
      <c r="W6" s="126"/>
      <c r="X6" s="14"/>
      <c r="Y6" s="24"/>
      <c r="Z6" s="117"/>
      <c r="AA6" s="102"/>
      <c r="AB6" s="102"/>
      <c r="AC6" s="102"/>
      <c r="AD6" s="102"/>
      <c r="AE6" s="102"/>
      <c r="AF6" s="102"/>
      <c r="AG6" s="102"/>
      <c r="AH6" s="102"/>
      <c r="AI6" s="102"/>
      <c r="AJ6" s="102"/>
      <c r="AK6" s="102"/>
      <c r="AL6" s="102"/>
      <c r="AM6" s="102"/>
      <c r="AN6" s="14"/>
      <c r="AO6" s="116" t="e">
        <f t="shared" si="0"/>
        <v>#DIV/0!</v>
      </c>
      <c r="AP6" s="102"/>
      <c r="AQ6" s="102"/>
      <c r="AR6" s="102"/>
      <c r="AS6" s="102"/>
      <c r="AT6" s="102"/>
      <c r="AU6" s="102"/>
      <c r="AV6" s="102"/>
      <c r="AW6" s="102"/>
      <c r="AX6" s="102"/>
      <c r="AY6" s="102"/>
      <c r="AZ6" s="102"/>
      <c r="BA6" s="102"/>
      <c r="BB6" s="102"/>
      <c r="BC6" s="14"/>
      <c r="BD6" s="116" t="e">
        <f t="shared" si="1"/>
        <v>#DIV/0!</v>
      </c>
      <c r="BE6" s="102"/>
      <c r="BF6" s="102"/>
      <c r="BG6" s="102"/>
      <c r="BH6" s="102"/>
      <c r="BI6" s="102"/>
      <c r="BJ6" s="102"/>
      <c r="BK6" s="102"/>
      <c r="BL6" s="102"/>
      <c r="BM6" s="102"/>
      <c r="BN6" s="102"/>
      <c r="BO6" s="102"/>
      <c r="BP6" s="102"/>
      <c r="BQ6" s="102"/>
      <c r="BR6" s="14"/>
      <c r="BS6" s="116" t="e">
        <f t="shared" si="2"/>
        <v>#DIV/0!</v>
      </c>
      <c r="BT6" s="102"/>
      <c r="BU6" s="102"/>
      <c r="BV6" s="102"/>
      <c r="BW6" s="102"/>
      <c r="BX6" s="102"/>
      <c r="BY6" s="102"/>
      <c r="BZ6" s="102"/>
      <c r="CA6" s="102"/>
      <c r="CB6" s="102"/>
      <c r="CC6" s="102"/>
      <c r="CD6" s="102"/>
      <c r="CE6" s="102"/>
      <c r="CF6" s="102"/>
      <c r="CG6" s="14"/>
      <c r="CH6" s="116" t="e">
        <f t="shared" si="3"/>
        <v>#DIV/0!</v>
      </c>
      <c r="CI6" s="102"/>
      <c r="CJ6" s="102"/>
      <c r="CK6" s="102"/>
      <c r="CL6" s="102"/>
      <c r="CM6" s="102"/>
      <c r="CN6" s="102"/>
      <c r="CO6" s="102"/>
      <c r="CP6" s="102"/>
      <c r="CQ6" s="102"/>
      <c r="CR6" s="102"/>
      <c r="CS6" s="102"/>
      <c r="CT6" s="102"/>
      <c r="CU6" s="102"/>
      <c r="CV6" s="14"/>
      <c r="CW6" s="116" t="e">
        <f t="shared" si="4"/>
        <v>#DIV/0!</v>
      </c>
      <c r="CX6" s="119"/>
      <c r="CY6" s="120"/>
      <c r="CZ6" s="48">
        <f t="shared" si="5"/>
        <v>0</v>
      </c>
      <c r="DA6" s="121" t="e">
        <f t="shared" si="6"/>
        <v>#DIV/0!</v>
      </c>
      <c r="DB6" s="32"/>
      <c r="DC6" s="129"/>
      <c r="DD6" s="26"/>
      <c r="DE6" s="32"/>
      <c r="DF6" s="32"/>
      <c r="DG6" s="32"/>
      <c r="DH6" s="32"/>
    </row>
    <row r="7" spans="1:112" s="12" customFormat="1" ht="34.5" customHeight="1" x14ac:dyDescent="0.25">
      <c r="A7" s="28"/>
      <c r="B7" s="51"/>
      <c r="C7" s="30"/>
      <c r="D7" s="25"/>
      <c r="E7" s="25"/>
      <c r="F7" s="25"/>
      <c r="G7" s="25"/>
      <c r="H7" s="68"/>
      <c r="I7" s="21"/>
      <c r="J7" s="50"/>
      <c r="K7" s="21"/>
      <c r="L7" s="50"/>
      <c r="M7" s="111"/>
      <c r="N7" s="50"/>
      <c r="O7" s="21"/>
      <c r="P7" s="50"/>
      <c r="Q7" s="50"/>
      <c r="R7" s="50"/>
      <c r="S7" s="50"/>
      <c r="T7" s="50"/>
      <c r="U7" s="50"/>
      <c r="V7" s="111"/>
      <c r="W7" s="126"/>
      <c r="X7" s="22"/>
      <c r="Y7" s="24"/>
      <c r="Z7" s="117"/>
      <c r="AA7" s="104"/>
      <c r="AB7" s="104"/>
      <c r="AC7" s="104"/>
      <c r="AD7" s="104"/>
      <c r="AE7" s="104"/>
      <c r="AF7" s="104"/>
      <c r="AG7" s="104"/>
      <c r="AH7" s="102"/>
      <c r="AI7" s="102"/>
      <c r="AJ7" s="102"/>
      <c r="AK7" s="102"/>
      <c r="AL7" s="102"/>
      <c r="AM7" s="102"/>
      <c r="AN7" s="14"/>
      <c r="AO7" s="116" t="e">
        <f t="shared" si="0"/>
        <v>#DIV/0!</v>
      </c>
      <c r="AP7" s="104"/>
      <c r="AQ7" s="104"/>
      <c r="AR7" s="104"/>
      <c r="AS7" s="104"/>
      <c r="AT7" s="104"/>
      <c r="AU7" s="104"/>
      <c r="AV7" s="104"/>
      <c r="AW7" s="102"/>
      <c r="AX7" s="102"/>
      <c r="AY7" s="102"/>
      <c r="AZ7" s="102"/>
      <c r="BA7" s="102"/>
      <c r="BB7" s="102"/>
      <c r="BC7" s="14"/>
      <c r="BD7" s="116" t="e">
        <f t="shared" si="1"/>
        <v>#DIV/0!</v>
      </c>
      <c r="BE7" s="104"/>
      <c r="BF7" s="104"/>
      <c r="BG7" s="104"/>
      <c r="BH7" s="104"/>
      <c r="BI7" s="104"/>
      <c r="BJ7" s="104"/>
      <c r="BK7" s="104"/>
      <c r="BL7" s="102"/>
      <c r="BM7" s="102"/>
      <c r="BN7" s="102"/>
      <c r="BO7" s="102"/>
      <c r="BP7" s="102"/>
      <c r="BQ7" s="102"/>
      <c r="BR7" s="14"/>
      <c r="BS7" s="116" t="e">
        <f t="shared" si="2"/>
        <v>#DIV/0!</v>
      </c>
      <c r="BT7" s="104"/>
      <c r="BU7" s="104"/>
      <c r="BV7" s="104"/>
      <c r="BW7" s="104"/>
      <c r="BX7" s="104"/>
      <c r="BY7" s="104"/>
      <c r="BZ7" s="104"/>
      <c r="CA7" s="102"/>
      <c r="CB7" s="102"/>
      <c r="CC7" s="102"/>
      <c r="CD7" s="102"/>
      <c r="CE7" s="102"/>
      <c r="CF7" s="102"/>
      <c r="CG7" s="14"/>
      <c r="CH7" s="116" t="e">
        <f t="shared" si="3"/>
        <v>#DIV/0!</v>
      </c>
      <c r="CI7" s="104"/>
      <c r="CJ7" s="104"/>
      <c r="CK7" s="104"/>
      <c r="CL7" s="104"/>
      <c r="CM7" s="104"/>
      <c r="CN7" s="104"/>
      <c r="CO7" s="104"/>
      <c r="CP7" s="102"/>
      <c r="CQ7" s="102"/>
      <c r="CR7" s="102"/>
      <c r="CS7" s="102"/>
      <c r="CT7" s="102"/>
      <c r="CU7" s="102"/>
      <c r="CV7" s="14"/>
      <c r="CW7" s="116" t="e">
        <f t="shared" si="4"/>
        <v>#DIV/0!</v>
      </c>
      <c r="CX7" s="119"/>
      <c r="CY7" s="120"/>
      <c r="CZ7" s="48">
        <f t="shared" si="5"/>
        <v>0</v>
      </c>
      <c r="DA7" s="121" t="e">
        <f t="shared" si="6"/>
        <v>#DIV/0!</v>
      </c>
      <c r="DB7" s="49"/>
      <c r="DC7" s="32"/>
      <c r="DD7" s="26"/>
      <c r="DE7" s="130"/>
      <c r="DF7" s="49"/>
      <c r="DG7" s="49"/>
      <c r="DH7" s="49"/>
    </row>
    <row r="8" spans="1:112" s="12" customFormat="1" ht="34.5" customHeight="1" x14ac:dyDescent="0.25">
      <c r="A8" s="28"/>
      <c r="B8" s="51"/>
      <c r="C8" s="30"/>
      <c r="D8" s="51"/>
      <c r="E8" s="30"/>
      <c r="F8" s="97"/>
      <c r="G8" s="30"/>
      <c r="H8" s="68"/>
      <c r="I8" s="21"/>
      <c r="J8" s="50"/>
      <c r="K8" s="21"/>
      <c r="L8" s="50"/>
      <c r="M8" s="111"/>
      <c r="N8" s="50"/>
      <c r="O8" s="21"/>
      <c r="P8" s="50"/>
      <c r="Q8" s="50"/>
      <c r="R8" s="50"/>
      <c r="S8" s="50"/>
      <c r="T8" s="50"/>
      <c r="U8" s="50"/>
      <c r="V8" s="122"/>
      <c r="W8" s="126"/>
      <c r="X8" s="14"/>
      <c r="Y8" s="24"/>
      <c r="Z8" s="117"/>
      <c r="AA8" s="102"/>
      <c r="AB8" s="102"/>
      <c r="AC8" s="102"/>
      <c r="AD8" s="102"/>
      <c r="AE8" s="102"/>
      <c r="AF8" s="102"/>
      <c r="AG8" s="102"/>
      <c r="AH8" s="102"/>
      <c r="AI8" s="102"/>
      <c r="AJ8" s="102"/>
      <c r="AK8" s="102"/>
      <c r="AL8" s="102"/>
      <c r="AM8" s="102"/>
      <c r="AN8" s="117"/>
      <c r="AO8" s="116" t="e">
        <f t="shared" si="0"/>
        <v>#DIV/0!</v>
      </c>
      <c r="AP8" s="102"/>
      <c r="AQ8" s="102"/>
      <c r="AR8" s="102"/>
      <c r="AS8" s="102"/>
      <c r="AT8" s="102"/>
      <c r="AU8" s="102"/>
      <c r="AV8" s="102"/>
      <c r="AW8" s="102"/>
      <c r="AX8" s="102"/>
      <c r="AY8" s="102"/>
      <c r="AZ8" s="102"/>
      <c r="BA8" s="102"/>
      <c r="BB8" s="102"/>
      <c r="BC8" s="117"/>
      <c r="BD8" s="116" t="e">
        <f t="shared" si="1"/>
        <v>#DIV/0!</v>
      </c>
      <c r="BE8" s="102"/>
      <c r="BF8" s="102"/>
      <c r="BG8" s="102"/>
      <c r="BH8" s="102"/>
      <c r="BI8" s="102"/>
      <c r="BJ8" s="102"/>
      <c r="BK8" s="102"/>
      <c r="BL8" s="102"/>
      <c r="BM8" s="102"/>
      <c r="BN8" s="102"/>
      <c r="BO8" s="102"/>
      <c r="BP8" s="102"/>
      <c r="BQ8" s="102"/>
      <c r="BR8" s="117"/>
      <c r="BS8" s="116" t="e">
        <f t="shared" si="2"/>
        <v>#DIV/0!</v>
      </c>
      <c r="BT8" s="102"/>
      <c r="BU8" s="102"/>
      <c r="BV8" s="102"/>
      <c r="BW8" s="102"/>
      <c r="BX8" s="102"/>
      <c r="BY8" s="102"/>
      <c r="BZ8" s="102"/>
      <c r="CA8" s="102"/>
      <c r="CB8" s="102"/>
      <c r="CC8" s="102"/>
      <c r="CD8" s="102"/>
      <c r="CE8" s="102"/>
      <c r="CF8" s="102"/>
      <c r="CG8" s="117"/>
      <c r="CH8" s="116" t="e">
        <f t="shared" si="3"/>
        <v>#DIV/0!</v>
      </c>
      <c r="CI8" s="102"/>
      <c r="CJ8" s="102"/>
      <c r="CK8" s="102"/>
      <c r="CL8" s="102"/>
      <c r="CM8" s="102"/>
      <c r="CN8" s="102"/>
      <c r="CO8" s="102"/>
      <c r="CP8" s="102"/>
      <c r="CQ8" s="102"/>
      <c r="CR8" s="102"/>
      <c r="CS8" s="102"/>
      <c r="CT8" s="102"/>
      <c r="CU8" s="102"/>
      <c r="CV8" s="117"/>
      <c r="CW8" s="116" t="e">
        <f t="shared" si="4"/>
        <v>#DIV/0!</v>
      </c>
      <c r="CX8" s="119"/>
      <c r="CY8" s="120"/>
      <c r="CZ8" s="48">
        <f t="shared" si="5"/>
        <v>0</v>
      </c>
      <c r="DA8" s="121" t="e">
        <f t="shared" si="6"/>
        <v>#DIV/0!</v>
      </c>
      <c r="DB8" s="32"/>
      <c r="DC8" s="32"/>
      <c r="DD8" s="32"/>
      <c r="DE8" s="32"/>
      <c r="DF8" s="32"/>
      <c r="DG8" s="32"/>
      <c r="DH8" s="32"/>
    </row>
    <row r="9" spans="1:112" s="12" customFormat="1" ht="34.5" customHeight="1" x14ac:dyDescent="0.25">
      <c r="A9" s="28"/>
      <c r="B9" s="51"/>
      <c r="C9" s="30"/>
      <c r="D9" s="51"/>
      <c r="E9" s="30"/>
      <c r="F9" s="97"/>
      <c r="G9" s="30"/>
      <c r="H9" s="68"/>
      <c r="I9" s="21"/>
      <c r="J9" s="50"/>
      <c r="K9" s="21"/>
      <c r="L9" s="50"/>
      <c r="M9" s="113"/>
      <c r="N9" s="49"/>
      <c r="O9" s="22"/>
      <c r="P9" s="49"/>
      <c r="Q9" s="49"/>
      <c r="R9" s="49"/>
      <c r="S9" s="49"/>
      <c r="T9" s="49"/>
      <c r="U9" s="49"/>
      <c r="V9" s="122"/>
      <c r="W9" s="34"/>
      <c r="X9" s="14"/>
      <c r="Y9" s="24"/>
      <c r="Z9" s="117"/>
      <c r="AA9" s="105"/>
      <c r="AB9" s="105"/>
      <c r="AC9" s="105"/>
      <c r="AD9" s="105"/>
      <c r="AE9" s="105"/>
      <c r="AF9" s="105"/>
      <c r="AG9" s="105"/>
      <c r="AH9" s="102"/>
      <c r="AI9" s="102"/>
      <c r="AJ9" s="102"/>
      <c r="AK9" s="102"/>
      <c r="AL9" s="102"/>
      <c r="AM9" s="102"/>
      <c r="AN9" s="117"/>
      <c r="AO9" s="116" t="e">
        <f t="shared" si="0"/>
        <v>#DIV/0!</v>
      </c>
      <c r="AP9" s="105"/>
      <c r="AQ9" s="105"/>
      <c r="AR9" s="105"/>
      <c r="AS9" s="105"/>
      <c r="AT9" s="105"/>
      <c r="AU9" s="105"/>
      <c r="AV9" s="105"/>
      <c r="AW9" s="102"/>
      <c r="AX9" s="102"/>
      <c r="AY9" s="102"/>
      <c r="AZ9" s="102"/>
      <c r="BA9" s="102"/>
      <c r="BB9" s="102"/>
      <c r="BC9" s="117"/>
      <c r="BD9" s="116" t="e">
        <f t="shared" si="1"/>
        <v>#DIV/0!</v>
      </c>
      <c r="BE9" s="105"/>
      <c r="BF9" s="105"/>
      <c r="BG9" s="105"/>
      <c r="BH9" s="105"/>
      <c r="BI9" s="105"/>
      <c r="BJ9" s="105"/>
      <c r="BK9" s="105"/>
      <c r="BL9" s="102"/>
      <c r="BM9" s="102"/>
      <c r="BN9" s="102"/>
      <c r="BO9" s="102"/>
      <c r="BP9" s="102"/>
      <c r="BQ9" s="102"/>
      <c r="BR9" s="117"/>
      <c r="BS9" s="116" t="e">
        <f t="shared" si="2"/>
        <v>#DIV/0!</v>
      </c>
      <c r="BT9" s="105"/>
      <c r="BU9" s="105"/>
      <c r="BV9" s="105"/>
      <c r="BW9" s="105"/>
      <c r="BX9" s="105"/>
      <c r="BY9" s="105"/>
      <c r="BZ9" s="105"/>
      <c r="CA9" s="102"/>
      <c r="CB9" s="102"/>
      <c r="CC9" s="102"/>
      <c r="CD9" s="102"/>
      <c r="CE9" s="102"/>
      <c r="CF9" s="102"/>
      <c r="CG9" s="117"/>
      <c r="CH9" s="116" t="e">
        <f t="shared" si="3"/>
        <v>#DIV/0!</v>
      </c>
      <c r="CI9" s="105"/>
      <c r="CJ9" s="105"/>
      <c r="CK9" s="105"/>
      <c r="CL9" s="105"/>
      <c r="CM9" s="105"/>
      <c r="CN9" s="105"/>
      <c r="CO9" s="105"/>
      <c r="CP9" s="102"/>
      <c r="CQ9" s="102"/>
      <c r="CR9" s="102"/>
      <c r="CS9" s="102"/>
      <c r="CT9" s="102"/>
      <c r="CU9" s="102"/>
      <c r="CV9" s="117"/>
      <c r="CW9" s="116" t="e">
        <f t="shared" si="4"/>
        <v>#DIV/0!</v>
      </c>
      <c r="CX9" s="119"/>
      <c r="CY9" s="120"/>
      <c r="CZ9" s="48">
        <f t="shared" si="5"/>
        <v>0</v>
      </c>
      <c r="DA9" s="121" t="e">
        <f t="shared" si="6"/>
        <v>#DIV/0!</v>
      </c>
      <c r="DB9" s="32"/>
      <c r="DC9" s="26"/>
      <c r="DD9" s="32"/>
      <c r="DE9" s="32"/>
      <c r="DF9" s="32"/>
      <c r="DG9" s="32"/>
      <c r="DH9" s="32"/>
    </row>
    <row r="10" spans="1:112" s="12" customFormat="1" ht="34.5" customHeight="1" x14ac:dyDescent="0.25">
      <c r="A10" s="28"/>
      <c r="B10" s="51"/>
      <c r="C10" s="30"/>
      <c r="D10" s="51"/>
      <c r="E10" s="30"/>
      <c r="F10" s="97"/>
      <c r="G10" s="30"/>
      <c r="H10" s="68"/>
      <c r="I10" s="21"/>
      <c r="J10" s="50"/>
      <c r="K10" s="21"/>
      <c r="L10" s="50"/>
      <c r="M10" s="111"/>
      <c r="N10" s="50"/>
      <c r="O10" s="21"/>
      <c r="P10" s="50"/>
      <c r="Q10" s="50"/>
      <c r="R10" s="50"/>
      <c r="S10" s="50"/>
      <c r="T10" s="50"/>
      <c r="U10" s="50"/>
      <c r="V10" s="123"/>
      <c r="W10" s="34"/>
      <c r="X10" s="14"/>
      <c r="Y10" s="24"/>
      <c r="Z10" s="117"/>
      <c r="AA10" s="107"/>
      <c r="AB10" s="107"/>
      <c r="AC10" s="107"/>
      <c r="AD10" s="107"/>
      <c r="AE10" s="107"/>
      <c r="AF10" s="107"/>
      <c r="AG10" s="107"/>
      <c r="AH10" s="102"/>
      <c r="AI10" s="102"/>
      <c r="AJ10" s="102"/>
      <c r="AK10" s="102"/>
      <c r="AL10" s="102"/>
      <c r="AM10" s="102"/>
      <c r="AN10" s="117"/>
      <c r="AO10" s="116" t="e">
        <f t="shared" si="0"/>
        <v>#DIV/0!</v>
      </c>
      <c r="AP10" s="107"/>
      <c r="AQ10" s="107"/>
      <c r="AR10" s="107"/>
      <c r="AS10" s="107"/>
      <c r="AT10" s="107"/>
      <c r="AU10" s="107"/>
      <c r="AV10" s="107"/>
      <c r="AW10" s="102"/>
      <c r="AX10" s="102"/>
      <c r="AY10" s="102"/>
      <c r="AZ10" s="102"/>
      <c r="BA10" s="102"/>
      <c r="BB10" s="102"/>
      <c r="BC10" s="117"/>
      <c r="BD10" s="116" t="e">
        <f t="shared" si="1"/>
        <v>#DIV/0!</v>
      </c>
      <c r="BE10" s="107"/>
      <c r="BF10" s="107"/>
      <c r="BG10" s="107"/>
      <c r="BH10" s="107"/>
      <c r="BI10" s="107"/>
      <c r="BJ10" s="107"/>
      <c r="BK10" s="107"/>
      <c r="BL10" s="102"/>
      <c r="BM10" s="102"/>
      <c r="BN10" s="102"/>
      <c r="BO10" s="102"/>
      <c r="BP10" s="102"/>
      <c r="BQ10" s="102"/>
      <c r="BR10" s="117"/>
      <c r="BS10" s="116" t="e">
        <f t="shared" si="2"/>
        <v>#DIV/0!</v>
      </c>
      <c r="BT10" s="107"/>
      <c r="BU10" s="107"/>
      <c r="BV10" s="107"/>
      <c r="BW10" s="107"/>
      <c r="BX10" s="107"/>
      <c r="BY10" s="107"/>
      <c r="BZ10" s="107"/>
      <c r="CA10" s="102"/>
      <c r="CB10" s="102"/>
      <c r="CC10" s="102"/>
      <c r="CD10" s="102"/>
      <c r="CE10" s="102"/>
      <c r="CF10" s="102"/>
      <c r="CG10" s="117"/>
      <c r="CH10" s="116" t="e">
        <f t="shared" si="3"/>
        <v>#DIV/0!</v>
      </c>
      <c r="CI10" s="107"/>
      <c r="CJ10" s="107"/>
      <c r="CK10" s="107"/>
      <c r="CL10" s="107"/>
      <c r="CM10" s="107"/>
      <c r="CN10" s="107"/>
      <c r="CO10" s="107"/>
      <c r="CP10" s="102"/>
      <c r="CQ10" s="102"/>
      <c r="CR10" s="102"/>
      <c r="CS10" s="102"/>
      <c r="CT10" s="102"/>
      <c r="CU10" s="102"/>
      <c r="CV10" s="117"/>
      <c r="CW10" s="116" t="e">
        <f t="shared" si="4"/>
        <v>#DIV/0!</v>
      </c>
      <c r="CX10" s="119"/>
      <c r="CY10" s="120"/>
      <c r="CZ10" s="48">
        <f t="shared" si="5"/>
        <v>0</v>
      </c>
      <c r="DA10" s="121" t="e">
        <f t="shared" si="6"/>
        <v>#DIV/0!</v>
      </c>
      <c r="DB10" s="125"/>
      <c r="DC10" s="124"/>
      <c r="DD10" s="32"/>
      <c r="DE10" s="55"/>
      <c r="DF10" s="32"/>
      <c r="DG10" s="32"/>
      <c r="DH10" s="32"/>
    </row>
    <row r="11" spans="1:112" s="12" customFormat="1" ht="34.5" customHeight="1" x14ac:dyDescent="0.25">
      <c r="A11" s="28"/>
      <c r="B11" s="51"/>
      <c r="C11" s="30"/>
      <c r="D11" s="51"/>
      <c r="E11" s="30"/>
      <c r="F11" s="97"/>
      <c r="G11" s="30"/>
      <c r="H11" s="68"/>
      <c r="I11" s="21"/>
      <c r="J11" s="50"/>
      <c r="K11" s="21"/>
      <c r="L11" s="50"/>
      <c r="M11" s="111"/>
      <c r="N11" s="50"/>
      <c r="O11" s="21"/>
      <c r="P11" s="50"/>
      <c r="Q11" s="50"/>
      <c r="R11" s="50"/>
      <c r="S11" s="50"/>
      <c r="T11" s="50"/>
      <c r="U11" s="50"/>
      <c r="V11" s="123"/>
      <c r="W11" s="126"/>
      <c r="X11" s="14"/>
      <c r="Y11" s="24"/>
      <c r="Z11" s="117"/>
      <c r="AA11" s="107"/>
      <c r="AB11" s="107"/>
      <c r="AC11" s="107"/>
      <c r="AD11" s="107"/>
      <c r="AE11" s="107"/>
      <c r="AF11" s="107"/>
      <c r="AG11" s="107"/>
      <c r="AH11" s="102"/>
      <c r="AI11" s="102"/>
      <c r="AJ11" s="102"/>
      <c r="AK11" s="102"/>
      <c r="AL11" s="102"/>
      <c r="AM11" s="102"/>
      <c r="AN11" s="117"/>
      <c r="AO11" s="116" t="e">
        <f t="shared" si="0"/>
        <v>#DIV/0!</v>
      </c>
      <c r="AP11" s="107"/>
      <c r="AQ11" s="107"/>
      <c r="AR11" s="107"/>
      <c r="AS11" s="107"/>
      <c r="AT11" s="107"/>
      <c r="AU11" s="107"/>
      <c r="AV11" s="107"/>
      <c r="AW11" s="102"/>
      <c r="AX11" s="102"/>
      <c r="AY11" s="102"/>
      <c r="AZ11" s="102"/>
      <c r="BA11" s="102"/>
      <c r="BB11" s="102"/>
      <c r="BC11" s="117"/>
      <c r="BD11" s="116" t="e">
        <f t="shared" si="1"/>
        <v>#DIV/0!</v>
      </c>
      <c r="BE11" s="107"/>
      <c r="BF11" s="107"/>
      <c r="BG11" s="107"/>
      <c r="BH11" s="107"/>
      <c r="BI11" s="107"/>
      <c r="BJ11" s="107"/>
      <c r="BK11" s="107"/>
      <c r="BL11" s="102"/>
      <c r="BM11" s="102"/>
      <c r="BN11" s="102"/>
      <c r="BO11" s="102"/>
      <c r="BP11" s="102"/>
      <c r="BQ11" s="102"/>
      <c r="BR11" s="117"/>
      <c r="BS11" s="116" t="e">
        <f t="shared" si="2"/>
        <v>#DIV/0!</v>
      </c>
      <c r="BT11" s="107"/>
      <c r="BU11" s="107"/>
      <c r="BV11" s="107"/>
      <c r="BW11" s="107"/>
      <c r="BX11" s="107"/>
      <c r="BY11" s="107"/>
      <c r="BZ11" s="107"/>
      <c r="CA11" s="102"/>
      <c r="CB11" s="102"/>
      <c r="CC11" s="102"/>
      <c r="CD11" s="102"/>
      <c r="CE11" s="102"/>
      <c r="CF11" s="102"/>
      <c r="CG11" s="117"/>
      <c r="CH11" s="116" t="e">
        <f t="shared" si="3"/>
        <v>#DIV/0!</v>
      </c>
      <c r="CI11" s="107"/>
      <c r="CJ11" s="107"/>
      <c r="CK11" s="107"/>
      <c r="CL11" s="107"/>
      <c r="CM11" s="107"/>
      <c r="CN11" s="107"/>
      <c r="CO11" s="107"/>
      <c r="CP11" s="102"/>
      <c r="CQ11" s="102"/>
      <c r="CR11" s="102"/>
      <c r="CS11" s="102"/>
      <c r="CT11" s="102"/>
      <c r="CU11" s="102"/>
      <c r="CV11" s="117"/>
      <c r="CW11" s="116" t="e">
        <f t="shared" si="4"/>
        <v>#DIV/0!</v>
      </c>
      <c r="CX11" s="119"/>
      <c r="CY11" s="120"/>
      <c r="CZ11" s="48">
        <f t="shared" si="5"/>
        <v>0</v>
      </c>
      <c r="DA11" s="121" t="e">
        <f t="shared" si="6"/>
        <v>#DIV/0!</v>
      </c>
      <c r="DB11" s="32"/>
      <c r="DC11" s="26"/>
      <c r="DD11" s="32"/>
      <c r="DE11" s="32"/>
      <c r="DF11" s="32"/>
      <c r="DG11" s="32"/>
      <c r="DH11" s="32"/>
    </row>
    <row r="12" spans="1:112" s="12" customFormat="1" ht="34.5" customHeight="1" x14ac:dyDescent="0.25">
      <c r="A12" s="28"/>
      <c r="B12" s="51"/>
      <c r="C12" s="30"/>
      <c r="D12" s="51"/>
      <c r="E12" s="30"/>
      <c r="F12" s="97"/>
      <c r="G12" s="30"/>
      <c r="H12" s="68"/>
      <c r="I12" s="21"/>
      <c r="J12" s="50"/>
      <c r="K12" s="21"/>
      <c r="L12" s="50"/>
      <c r="M12" s="112"/>
      <c r="N12" s="52"/>
      <c r="O12" s="28"/>
      <c r="P12" s="54"/>
      <c r="Q12" s="54"/>
      <c r="R12" s="54"/>
      <c r="S12" s="54"/>
      <c r="T12" s="54"/>
      <c r="U12" s="54"/>
      <c r="V12" s="112"/>
      <c r="W12" s="126"/>
      <c r="X12" s="37"/>
      <c r="Y12" s="24"/>
      <c r="Z12" s="117"/>
      <c r="AA12" s="107"/>
      <c r="AB12" s="107"/>
      <c r="AC12" s="107"/>
      <c r="AD12" s="107"/>
      <c r="AE12" s="107"/>
      <c r="AF12" s="107"/>
      <c r="AG12" s="107"/>
      <c r="AH12" s="102"/>
      <c r="AI12" s="102"/>
      <c r="AJ12" s="102"/>
      <c r="AK12" s="102"/>
      <c r="AL12" s="102"/>
      <c r="AM12" s="102"/>
      <c r="AN12" s="22"/>
      <c r="AO12" s="116" t="e">
        <f t="shared" si="0"/>
        <v>#DIV/0!</v>
      </c>
      <c r="AP12" s="107"/>
      <c r="AQ12" s="107"/>
      <c r="AR12" s="107"/>
      <c r="AS12" s="107"/>
      <c r="AT12" s="107"/>
      <c r="AU12" s="107"/>
      <c r="AV12" s="107"/>
      <c r="AW12" s="102"/>
      <c r="AX12" s="102"/>
      <c r="AY12" s="102"/>
      <c r="AZ12" s="102"/>
      <c r="BA12" s="102"/>
      <c r="BB12" s="102"/>
      <c r="BC12" s="22"/>
      <c r="BD12" s="116" t="e">
        <f t="shared" si="1"/>
        <v>#DIV/0!</v>
      </c>
      <c r="BE12" s="107"/>
      <c r="BF12" s="107"/>
      <c r="BG12" s="107"/>
      <c r="BH12" s="107"/>
      <c r="BI12" s="107"/>
      <c r="BJ12" s="107"/>
      <c r="BK12" s="107"/>
      <c r="BL12" s="102"/>
      <c r="BM12" s="102"/>
      <c r="BN12" s="102"/>
      <c r="BO12" s="102"/>
      <c r="BP12" s="102"/>
      <c r="BQ12" s="102"/>
      <c r="BR12" s="22"/>
      <c r="BS12" s="116" t="e">
        <f t="shared" si="2"/>
        <v>#DIV/0!</v>
      </c>
      <c r="BT12" s="107"/>
      <c r="BU12" s="107"/>
      <c r="BV12" s="107"/>
      <c r="BW12" s="107"/>
      <c r="BX12" s="107"/>
      <c r="BY12" s="107"/>
      <c r="BZ12" s="107"/>
      <c r="CA12" s="102"/>
      <c r="CB12" s="102"/>
      <c r="CC12" s="102"/>
      <c r="CD12" s="102"/>
      <c r="CE12" s="102"/>
      <c r="CF12" s="102"/>
      <c r="CG12" s="22"/>
      <c r="CH12" s="116" t="e">
        <f t="shared" si="3"/>
        <v>#DIV/0!</v>
      </c>
      <c r="CI12" s="107"/>
      <c r="CJ12" s="107"/>
      <c r="CK12" s="107"/>
      <c r="CL12" s="107"/>
      <c r="CM12" s="107"/>
      <c r="CN12" s="107"/>
      <c r="CO12" s="107"/>
      <c r="CP12" s="102"/>
      <c r="CQ12" s="102"/>
      <c r="CR12" s="102"/>
      <c r="CS12" s="102"/>
      <c r="CT12" s="102"/>
      <c r="CU12" s="102"/>
      <c r="CV12" s="22"/>
      <c r="CW12" s="116" t="e">
        <f t="shared" si="4"/>
        <v>#DIV/0!</v>
      </c>
      <c r="CX12" s="119"/>
      <c r="CY12" s="120"/>
      <c r="CZ12" s="48">
        <f t="shared" si="5"/>
        <v>0</v>
      </c>
      <c r="DA12" s="121" t="e">
        <f t="shared" si="6"/>
        <v>#DIV/0!</v>
      </c>
      <c r="DB12" s="49"/>
      <c r="DC12" s="131"/>
      <c r="DD12" s="32"/>
      <c r="DE12" s="50"/>
      <c r="DF12" s="50"/>
      <c r="DG12" s="50"/>
      <c r="DH12" s="50"/>
    </row>
    <row r="13" spans="1:112" s="12" customFormat="1" ht="34.5" customHeight="1" x14ac:dyDescent="0.25">
      <c r="A13" s="28"/>
      <c r="B13" s="51"/>
      <c r="C13" s="30"/>
      <c r="D13" s="51"/>
      <c r="E13" s="30"/>
      <c r="F13" s="97"/>
      <c r="G13" s="30"/>
      <c r="H13" s="68"/>
      <c r="I13" s="21"/>
      <c r="J13" s="50"/>
      <c r="K13" s="21"/>
      <c r="L13" s="50"/>
      <c r="M13" s="113"/>
      <c r="N13" s="49"/>
      <c r="O13" s="22"/>
      <c r="P13" s="49"/>
      <c r="Q13" s="49"/>
      <c r="R13" s="49"/>
      <c r="S13" s="49"/>
      <c r="T13" s="49"/>
      <c r="U13" s="49"/>
      <c r="V13" s="113"/>
      <c r="W13" s="126"/>
      <c r="X13" s="22"/>
      <c r="Y13" s="24"/>
      <c r="Z13" s="117"/>
      <c r="AA13" s="107"/>
      <c r="AB13" s="107"/>
      <c r="AC13" s="107"/>
      <c r="AD13" s="107"/>
      <c r="AE13" s="107"/>
      <c r="AF13" s="107"/>
      <c r="AG13" s="107"/>
      <c r="AH13" s="102"/>
      <c r="AI13" s="102"/>
      <c r="AJ13" s="102"/>
      <c r="AK13" s="102"/>
      <c r="AL13" s="102"/>
      <c r="AM13" s="102"/>
      <c r="AN13" s="22"/>
      <c r="AO13" s="116" t="e">
        <f t="shared" si="0"/>
        <v>#DIV/0!</v>
      </c>
      <c r="AP13" s="107"/>
      <c r="AQ13" s="107"/>
      <c r="AR13" s="107"/>
      <c r="AS13" s="107"/>
      <c r="AT13" s="107"/>
      <c r="AU13" s="107"/>
      <c r="AV13" s="107"/>
      <c r="AW13" s="102"/>
      <c r="AX13" s="102"/>
      <c r="AY13" s="102"/>
      <c r="AZ13" s="102"/>
      <c r="BA13" s="102"/>
      <c r="BB13" s="102"/>
      <c r="BC13" s="22"/>
      <c r="BD13" s="116" t="e">
        <f t="shared" si="1"/>
        <v>#DIV/0!</v>
      </c>
      <c r="BE13" s="107"/>
      <c r="BF13" s="107"/>
      <c r="BG13" s="107"/>
      <c r="BH13" s="107"/>
      <c r="BI13" s="107"/>
      <c r="BJ13" s="107"/>
      <c r="BK13" s="107"/>
      <c r="BL13" s="102"/>
      <c r="BM13" s="102"/>
      <c r="BN13" s="102"/>
      <c r="BO13" s="102"/>
      <c r="BP13" s="102"/>
      <c r="BQ13" s="102"/>
      <c r="BR13" s="22"/>
      <c r="BS13" s="116" t="e">
        <f t="shared" si="2"/>
        <v>#DIV/0!</v>
      </c>
      <c r="BT13" s="107"/>
      <c r="BU13" s="107"/>
      <c r="BV13" s="107"/>
      <c r="BW13" s="107"/>
      <c r="BX13" s="107"/>
      <c r="BY13" s="107"/>
      <c r="BZ13" s="107"/>
      <c r="CA13" s="102"/>
      <c r="CB13" s="102"/>
      <c r="CC13" s="102"/>
      <c r="CD13" s="102"/>
      <c r="CE13" s="102"/>
      <c r="CF13" s="102"/>
      <c r="CG13" s="22"/>
      <c r="CH13" s="116" t="e">
        <f t="shared" si="3"/>
        <v>#DIV/0!</v>
      </c>
      <c r="CI13" s="107"/>
      <c r="CJ13" s="107"/>
      <c r="CK13" s="107"/>
      <c r="CL13" s="107"/>
      <c r="CM13" s="107"/>
      <c r="CN13" s="107"/>
      <c r="CO13" s="107"/>
      <c r="CP13" s="102"/>
      <c r="CQ13" s="102"/>
      <c r="CR13" s="102"/>
      <c r="CS13" s="102"/>
      <c r="CT13" s="102"/>
      <c r="CU13" s="102"/>
      <c r="CV13" s="22"/>
      <c r="CW13" s="116" t="e">
        <f t="shared" si="4"/>
        <v>#DIV/0!</v>
      </c>
      <c r="CX13" s="119"/>
      <c r="CY13" s="120"/>
      <c r="CZ13" s="48">
        <f t="shared" si="5"/>
        <v>0</v>
      </c>
      <c r="DA13" s="121" t="e">
        <f t="shared" si="6"/>
        <v>#DIV/0!</v>
      </c>
      <c r="DB13" s="32"/>
      <c r="DC13" s="32"/>
      <c r="DD13" s="127"/>
      <c r="DE13" s="128"/>
      <c r="DF13" s="32"/>
      <c r="DG13" s="32"/>
      <c r="DH13" s="32"/>
    </row>
    <row r="14" spans="1:112" x14ac:dyDescent="0.25">
      <c r="AA14" s="7"/>
      <c r="AB14" s="7"/>
      <c r="AC14" s="7"/>
      <c r="AD14" s="7"/>
      <c r="AE14" s="7"/>
      <c r="AF14" s="7"/>
      <c r="AG14" s="7"/>
      <c r="AH14" s="98"/>
      <c r="AI14" s="98"/>
      <c r="AJ14" s="98"/>
      <c r="AK14" s="98"/>
      <c r="AL14" s="98"/>
      <c r="AM14" s="98"/>
      <c r="AP14" s="7"/>
      <c r="AQ14" s="7"/>
      <c r="AR14" s="7"/>
      <c r="AS14" s="7"/>
      <c r="AT14" s="7"/>
      <c r="AU14" s="7"/>
      <c r="AV14" s="7"/>
      <c r="AW14" s="98"/>
      <c r="AX14" s="98"/>
      <c r="AY14" s="98"/>
      <c r="AZ14" s="98"/>
      <c r="BA14" s="98"/>
      <c r="BB14" s="98"/>
      <c r="BE14" s="7"/>
      <c r="BF14" s="7"/>
      <c r="BG14" s="7"/>
      <c r="BH14" s="7"/>
      <c r="BI14" s="7"/>
      <c r="BJ14" s="7"/>
      <c r="BK14" s="7"/>
      <c r="BL14" s="98"/>
      <c r="BM14" s="98"/>
      <c r="BN14" s="98"/>
      <c r="BO14" s="98"/>
      <c r="BP14" s="98"/>
      <c r="BQ14" s="98"/>
      <c r="BT14" s="7"/>
      <c r="BU14" s="7"/>
      <c r="BV14" s="7"/>
      <c r="BW14" s="7"/>
      <c r="BX14" s="7"/>
      <c r="BY14" s="7"/>
      <c r="BZ14" s="7"/>
      <c r="CA14" s="98"/>
      <c r="CB14" s="98"/>
      <c r="CC14" s="98"/>
      <c r="CD14" s="98"/>
      <c r="CE14" s="98"/>
      <c r="CF14" s="98"/>
      <c r="CI14" s="7"/>
      <c r="CJ14" s="7"/>
      <c r="CK14" s="7"/>
      <c r="CL14" s="7"/>
      <c r="CM14" s="7"/>
      <c r="CN14" s="7"/>
      <c r="CO14" s="7"/>
      <c r="CP14" s="98"/>
      <c r="CQ14" s="98"/>
      <c r="CR14" s="98"/>
      <c r="CS14" s="98"/>
      <c r="CT14" s="98"/>
      <c r="CU14" s="98"/>
    </row>
    <row r="15" spans="1:112" x14ac:dyDescent="0.25">
      <c r="AH15" s="98"/>
      <c r="AI15" s="98"/>
      <c r="AJ15" s="98"/>
      <c r="AK15" s="98"/>
      <c r="AL15" s="98"/>
      <c r="AM15" s="98"/>
      <c r="AW15" s="98"/>
      <c r="AX15" s="98"/>
      <c r="AY15" s="98"/>
      <c r="AZ15" s="98"/>
      <c r="BA15" s="98"/>
      <c r="BB15" s="98"/>
      <c r="BL15" s="98"/>
      <c r="BM15" s="98"/>
      <c r="BN15" s="98"/>
      <c r="BO15" s="98"/>
      <c r="BP15" s="98"/>
      <c r="BQ15" s="98"/>
      <c r="CA15" s="98"/>
      <c r="CB15" s="98"/>
      <c r="CC15" s="98"/>
      <c r="CD15" s="98"/>
      <c r="CE15" s="98"/>
      <c r="CF15" s="98"/>
      <c r="CP15" s="98"/>
      <c r="CQ15" s="98"/>
      <c r="CR15" s="98"/>
      <c r="CS15" s="98"/>
      <c r="CT15" s="98"/>
      <c r="CU15" s="98"/>
    </row>
    <row r="16" spans="1:112" x14ac:dyDescent="0.25">
      <c r="AA16" s="7"/>
      <c r="AB16" s="7"/>
      <c r="AC16" s="7"/>
      <c r="AD16" s="7"/>
      <c r="AE16" s="7"/>
      <c r="AF16" s="7"/>
      <c r="AG16" s="7"/>
      <c r="AH16" s="98"/>
      <c r="AI16" s="98"/>
      <c r="AJ16" s="98"/>
      <c r="AK16" s="98"/>
      <c r="AL16" s="98"/>
      <c r="AM16" s="98"/>
      <c r="AP16" s="7"/>
      <c r="AQ16" s="7"/>
      <c r="AR16" s="7"/>
      <c r="AS16" s="7"/>
      <c r="AT16" s="7"/>
      <c r="AU16" s="7"/>
      <c r="AV16" s="7"/>
      <c r="AW16" s="98"/>
      <c r="AX16" s="98"/>
      <c r="AY16" s="98"/>
      <c r="AZ16" s="98"/>
      <c r="BA16" s="98"/>
      <c r="BB16" s="98"/>
      <c r="BE16" s="7"/>
      <c r="BF16" s="7"/>
      <c r="BG16" s="7"/>
      <c r="BH16" s="7"/>
      <c r="BI16" s="7"/>
      <c r="BJ16" s="7"/>
      <c r="BK16" s="7"/>
      <c r="BL16" s="98"/>
      <c r="BM16" s="98"/>
      <c r="BN16" s="98"/>
      <c r="BO16" s="98"/>
      <c r="BP16" s="98"/>
      <c r="BQ16" s="98"/>
      <c r="BT16" s="7"/>
      <c r="BU16" s="7"/>
      <c r="BV16" s="7"/>
      <c r="BW16" s="7"/>
      <c r="BX16" s="7"/>
      <c r="BY16" s="7"/>
      <c r="BZ16" s="7"/>
      <c r="CA16" s="98"/>
      <c r="CB16" s="98"/>
      <c r="CC16" s="98"/>
      <c r="CD16" s="98"/>
      <c r="CE16" s="98"/>
      <c r="CF16" s="98"/>
      <c r="CI16" s="7"/>
      <c r="CJ16" s="7"/>
      <c r="CK16" s="7"/>
      <c r="CL16" s="7"/>
      <c r="CM16" s="7"/>
      <c r="CN16" s="7"/>
      <c r="CO16" s="7"/>
      <c r="CP16" s="98"/>
      <c r="CQ16" s="98"/>
      <c r="CR16" s="98"/>
      <c r="CS16" s="98"/>
      <c r="CT16" s="98"/>
      <c r="CU16" s="98"/>
    </row>
    <row r="17" spans="27:99" x14ac:dyDescent="0.25">
      <c r="AA17" s="3"/>
      <c r="AB17" s="3"/>
      <c r="AC17" s="3"/>
      <c r="AD17" s="3"/>
      <c r="AE17" s="3"/>
      <c r="AF17" s="3"/>
      <c r="AG17" s="3"/>
      <c r="AH17"/>
      <c r="AI17"/>
      <c r="AJ17"/>
      <c r="AK17"/>
      <c r="AL17"/>
      <c r="AM17"/>
      <c r="AP17" s="3"/>
      <c r="AQ17" s="3"/>
      <c r="AR17" s="3"/>
      <c r="AS17" s="3"/>
      <c r="AT17" s="3"/>
      <c r="AU17" s="3"/>
      <c r="AV17" s="3"/>
      <c r="AW17"/>
      <c r="AX17"/>
      <c r="AY17"/>
      <c r="AZ17"/>
      <c r="BA17"/>
      <c r="BB17"/>
      <c r="BE17" s="3"/>
      <c r="BF17" s="3"/>
      <c r="BG17" s="3"/>
      <c r="BH17" s="3"/>
      <c r="BI17" s="3"/>
      <c r="BJ17" s="3"/>
      <c r="BK17" s="3"/>
      <c r="BL17"/>
      <c r="BM17"/>
      <c r="BN17"/>
      <c r="BO17"/>
      <c r="BP17"/>
      <c r="BQ17"/>
      <c r="BT17" s="3"/>
      <c r="BU17" s="3"/>
      <c r="BV17" s="3"/>
      <c r="BW17" s="3"/>
      <c r="BX17" s="3"/>
      <c r="BY17" s="3"/>
      <c r="BZ17" s="3"/>
      <c r="CA17"/>
      <c r="CB17"/>
      <c r="CC17"/>
      <c r="CD17"/>
      <c r="CE17"/>
      <c r="CF17"/>
      <c r="CI17" s="3"/>
      <c r="CJ17" s="3"/>
      <c r="CK17" s="3"/>
      <c r="CL17" s="3"/>
      <c r="CM17" s="3"/>
      <c r="CN17" s="3"/>
      <c r="CO17" s="3"/>
      <c r="CP17"/>
      <c r="CQ17"/>
      <c r="CR17"/>
      <c r="CS17"/>
      <c r="CT17"/>
      <c r="CU17"/>
    </row>
    <row r="18" spans="27:99" x14ac:dyDescent="0.25">
      <c r="AA18" s="3"/>
      <c r="AB18" s="3"/>
      <c r="AC18" s="3"/>
      <c r="AD18" s="3"/>
      <c r="AE18" s="3"/>
      <c r="AF18" s="3"/>
      <c r="AG18" s="3"/>
      <c r="AH18"/>
      <c r="AI18"/>
      <c r="AJ18"/>
      <c r="AK18"/>
      <c r="AL18"/>
      <c r="AM18"/>
      <c r="AP18" s="3"/>
      <c r="AQ18" s="3"/>
      <c r="AR18" s="3"/>
      <c r="AS18" s="3"/>
      <c r="AT18" s="3"/>
      <c r="AU18" s="3"/>
      <c r="AV18" s="3"/>
      <c r="AW18"/>
      <c r="AX18"/>
      <c r="AY18"/>
      <c r="AZ18"/>
      <c r="BA18"/>
      <c r="BB18"/>
      <c r="BE18" s="3"/>
      <c r="BF18" s="3"/>
      <c r="BG18" s="3"/>
      <c r="BH18" s="3"/>
      <c r="BI18" s="3"/>
      <c r="BJ18" s="3"/>
      <c r="BK18" s="3"/>
      <c r="BL18"/>
      <c r="BM18"/>
      <c r="BN18"/>
      <c r="BO18"/>
      <c r="BP18"/>
      <c r="BQ18"/>
      <c r="BT18" s="3"/>
      <c r="BU18" s="3"/>
      <c r="BV18" s="3"/>
      <c r="BW18" s="3"/>
      <c r="BX18" s="3"/>
      <c r="BY18" s="3"/>
      <c r="BZ18" s="3"/>
      <c r="CA18"/>
      <c r="CB18"/>
      <c r="CC18"/>
      <c r="CD18"/>
      <c r="CE18"/>
      <c r="CF18"/>
      <c r="CI18" s="3"/>
      <c r="CJ18" s="3"/>
      <c r="CK18" s="3"/>
      <c r="CL18" s="3"/>
      <c r="CM18" s="3"/>
      <c r="CN18" s="3"/>
      <c r="CO18" s="3"/>
      <c r="CP18"/>
      <c r="CQ18"/>
      <c r="CR18"/>
      <c r="CS18"/>
      <c r="CT18"/>
      <c r="CU18"/>
    </row>
    <row r="19" spans="27:99" x14ac:dyDescent="0.25">
      <c r="AA19" s="3"/>
      <c r="AB19" s="3"/>
      <c r="AC19" s="3"/>
      <c r="AD19" s="3"/>
      <c r="AE19" s="3"/>
      <c r="AF19" s="3"/>
      <c r="AG19" s="3"/>
      <c r="AH19"/>
      <c r="AI19"/>
      <c r="AJ19"/>
      <c r="AK19"/>
      <c r="AL19"/>
      <c r="AM19"/>
      <c r="AP19" s="3"/>
      <c r="AQ19" s="3"/>
      <c r="AR19" s="3"/>
      <c r="AS19" s="3"/>
      <c r="AT19" s="3"/>
      <c r="AU19" s="3"/>
      <c r="AV19" s="3"/>
      <c r="AW19"/>
      <c r="AX19"/>
      <c r="AY19"/>
      <c r="AZ19"/>
      <c r="BA19"/>
      <c r="BB19"/>
      <c r="BE19" s="3"/>
      <c r="BF19" s="3"/>
      <c r="BG19" s="3"/>
      <c r="BH19" s="3"/>
      <c r="BI19" s="3"/>
      <c r="BJ19" s="3"/>
      <c r="BK19" s="3"/>
      <c r="BL19"/>
      <c r="BM19"/>
      <c r="BN19"/>
      <c r="BO19"/>
      <c r="BP19"/>
      <c r="BQ19"/>
      <c r="BT19" s="3"/>
      <c r="BU19" s="3"/>
      <c r="BV19" s="3"/>
      <c r="BW19" s="3"/>
      <c r="BX19" s="3"/>
      <c r="BY19" s="3"/>
      <c r="BZ19" s="3"/>
      <c r="CA19"/>
      <c r="CB19"/>
      <c r="CC19"/>
      <c r="CD19"/>
      <c r="CE19"/>
      <c r="CF19"/>
      <c r="CI19" s="3"/>
      <c r="CJ19" s="3"/>
      <c r="CK19" s="3"/>
      <c r="CL19" s="3"/>
      <c r="CM19" s="3"/>
      <c r="CN19" s="3"/>
      <c r="CO19" s="3"/>
      <c r="CP19"/>
      <c r="CQ19"/>
      <c r="CR19"/>
      <c r="CS19"/>
      <c r="CT19"/>
      <c r="CU19"/>
    </row>
    <row r="20" spans="27:99" x14ac:dyDescent="0.25">
      <c r="AA20" s="3"/>
      <c r="AB20" s="3"/>
      <c r="AC20" s="3"/>
      <c r="AD20" s="3"/>
      <c r="AE20" s="3"/>
      <c r="AF20" s="3"/>
      <c r="AG20" s="3"/>
      <c r="AH20"/>
      <c r="AI20"/>
      <c r="AJ20"/>
      <c r="AK20"/>
      <c r="AL20"/>
      <c r="AM20"/>
      <c r="AP20" s="3"/>
      <c r="AQ20" s="3"/>
      <c r="AR20" s="3"/>
      <c r="AS20" s="3"/>
      <c r="AT20" s="3"/>
      <c r="AU20" s="3"/>
      <c r="AV20" s="3"/>
      <c r="AW20"/>
      <c r="AX20"/>
      <c r="AY20"/>
      <c r="AZ20"/>
      <c r="BA20"/>
      <c r="BB20"/>
      <c r="BE20" s="3"/>
      <c r="BF20" s="3"/>
      <c r="BG20" s="3"/>
      <c r="BH20" s="3"/>
      <c r="BI20" s="3"/>
      <c r="BJ20" s="3"/>
      <c r="BK20" s="3"/>
      <c r="BL20"/>
      <c r="BM20"/>
      <c r="BN20"/>
      <c r="BO20"/>
      <c r="BP20"/>
      <c r="BQ20"/>
      <c r="BT20" s="3"/>
      <c r="BU20" s="3"/>
      <c r="BV20" s="3"/>
      <c r="BW20" s="3"/>
      <c r="BX20" s="3"/>
      <c r="BY20" s="3"/>
      <c r="BZ20" s="3"/>
      <c r="CA20"/>
      <c r="CB20"/>
      <c r="CC20"/>
      <c r="CD20"/>
      <c r="CE20"/>
      <c r="CF20"/>
      <c r="CI20" s="3"/>
      <c r="CJ20" s="3"/>
      <c r="CK20" s="3"/>
      <c r="CL20" s="3"/>
      <c r="CM20" s="3"/>
      <c r="CN20" s="3"/>
      <c r="CO20" s="3"/>
      <c r="CP20"/>
      <c r="CQ20"/>
      <c r="CR20"/>
      <c r="CS20"/>
      <c r="CT20"/>
      <c r="CU20"/>
    </row>
    <row r="21" spans="27:99" x14ac:dyDescent="0.25">
      <c r="AA21" s="3"/>
      <c r="AB21" s="3"/>
      <c r="AC21" s="3"/>
      <c r="AD21" s="3"/>
      <c r="AE21" s="3"/>
      <c r="AF21" s="3"/>
      <c r="AG21" s="3"/>
      <c r="AH21"/>
      <c r="AI21"/>
      <c r="AJ21"/>
      <c r="AK21"/>
      <c r="AL21"/>
      <c r="AM21"/>
      <c r="AP21" s="3"/>
      <c r="AQ21" s="3"/>
      <c r="AR21" s="3"/>
      <c r="AS21" s="3"/>
      <c r="AT21" s="3"/>
      <c r="AU21" s="3"/>
      <c r="AV21" s="3"/>
      <c r="AW21"/>
      <c r="AX21"/>
      <c r="AY21"/>
      <c r="AZ21"/>
      <c r="BA21"/>
      <c r="BB21"/>
      <c r="BE21" s="3"/>
      <c r="BF21" s="3"/>
      <c r="BG21" s="3"/>
      <c r="BH21" s="3"/>
      <c r="BI21" s="3"/>
      <c r="BJ21" s="3"/>
      <c r="BK21" s="3"/>
      <c r="BL21"/>
      <c r="BM21"/>
      <c r="BN21"/>
      <c r="BO21"/>
      <c r="BP21"/>
      <c r="BQ21"/>
      <c r="BT21" s="3"/>
      <c r="BU21" s="3"/>
      <c r="BV21" s="3"/>
      <c r="BW21" s="3"/>
      <c r="BX21" s="3"/>
      <c r="BY21" s="3"/>
      <c r="BZ21" s="3"/>
      <c r="CA21"/>
      <c r="CB21"/>
      <c r="CC21"/>
      <c r="CD21"/>
      <c r="CE21"/>
      <c r="CF21"/>
      <c r="CI21" s="3"/>
      <c r="CJ21" s="3"/>
      <c r="CK21" s="3"/>
      <c r="CL21" s="3"/>
      <c r="CM21" s="3"/>
      <c r="CN21" s="3"/>
      <c r="CO21" s="3"/>
      <c r="CP21"/>
      <c r="CQ21"/>
      <c r="CR21"/>
      <c r="CS21"/>
      <c r="CT21"/>
      <c r="CU21"/>
    </row>
    <row r="22" spans="27:99" x14ac:dyDescent="0.25">
      <c r="AA22" s="3"/>
      <c r="AB22" s="3"/>
      <c r="AC22" s="3"/>
      <c r="AD22" s="3"/>
      <c r="AE22" s="3"/>
      <c r="AF22" s="3"/>
      <c r="AG22" s="3"/>
      <c r="AH22"/>
      <c r="AI22"/>
      <c r="AJ22"/>
      <c r="AK22"/>
      <c r="AL22"/>
      <c r="AM22"/>
      <c r="AP22" s="3"/>
      <c r="AQ22" s="3"/>
      <c r="AR22" s="3"/>
      <c r="AS22" s="3"/>
      <c r="AT22" s="3"/>
      <c r="AU22" s="3"/>
      <c r="AV22" s="3"/>
      <c r="AW22"/>
      <c r="AX22"/>
      <c r="AY22"/>
      <c r="AZ22"/>
      <c r="BA22"/>
      <c r="BB22"/>
      <c r="BE22" s="3"/>
      <c r="BF22" s="3"/>
      <c r="BG22" s="3"/>
      <c r="BH22" s="3"/>
      <c r="BI22" s="3"/>
      <c r="BJ22" s="3"/>
      <c r="BK22" s="3"/>
      <c r="BL22"/>
      <c r="BM22"/>
      <c r="BN22"/>
      <c r="BO22"/>
      <c r="BP22"/>
      <c r="BQ22"/>
      <c r="BT22" s="3"/>
      <c r="BU22" s="3"/>
      <c r="BV22" s="3"/>
      <c r="BW22" s="3"/>
      <c r="BX22" s="3"/>
      <c r="BY22" s="3"/>
      <c r="BZ22" s="3"/>
      <c r="CA22"/>
      <c r="CB22"/>
      <c r="CC22"/>
      <c r="CD22"/>
      <c r="CE22"/>
      <c r="CF22"/>
      <c r="CI22" s="3"/>
      <c r="CJ22" s="3"/>
      <c r="CK22" s="3"/>
      <c r="CL22" s="3"/>
      <c r="CM22" s="3"/>
      <c r="CN22" s="3"/>
      <c r="CO22" s="3"/>
      <c r="CP22"/>
      <c r="CQ22"/>
      <c r="CR22"/>
      <c r="CS22"/>
      <c r="CT22"/>
      <c r="CU22"/>
    </row>
    <row r="23" spans="27:99" x14ac:dyDescent="0.25">
      <c r="AA23" s="3"/>
      <c r="AB23" s="3"/>
      <c r="AC23" s="3"/>
      <c r="AD23" s="3"/>
      <c r="AE23" s="3"/>
      <c r="AF23" s="3"/>
      <c r="AG23" s="3"/>
      <c r="AH23"/>
      <c r="AI23"/>
      <c r="AJ23"/>
      <c r="AK23"/>
      <c r="AL23"/>
      <c r="AM23"/>
      <c r="AP23" s="3"/>
      <c r="AQ23" s="3"/>
      <c r="AR23" s="3"/>
      <c r="AS23" s="3"/>
      <c r="AT23" s="3"/>
      <c r="AU23" s="3"/>
      <c r="AV23" s="3"/>
      <c r="AW23"/>
      <c r="AX23"/>
      <c r="AY23"/>
      <c r="AZ23"/>
      <c r="BA23"/>
      <c r="BB23"/>
      <c r="BE23" s="3"/>
      <c r="BF23" s="3"/>
      <c r="BG23" s="3"/>
      <c r="BH23" s="3"/>
      <c r="BI23" s="3"/>
      <c r="BJ23" s="3"/>
      <c r="BK23" s="3"/>
      <c r="BL23"/>
      <c r="BM23"/>
      <c r="BN23"/>
      <c r="BO23"/>
      <c r="BP23"/>
      <c r="BQ23"/>
      <c r="BT23" s="3"/>
      <c r="BU23" s="3"/>
      <c r="BV23" s="3"/>
      <c r="BW23" s="3"/>
      <c r="BX23" s="3"/>
      <c r="BY23" s="3"/>
      <c r="BZ23" s="3"/>
      <c r="CA23"/>
      <c r="CB23"/>
      <c r="CC23"/>
      <c r="CD23"/>
      <c r="CE23"/>
      <c r="CF23"/>
      <c r="CI23" s="3"/>
      <c r="CJ23" s="3"/>
      <c r="CK23" s="3"/>
      <c r="CL23" s="3"/>
      <c r="CM23" s="3"/>
      <c r="CN23" s="3"/>
      <c r="CO23" s="3"/>
      <c r="CP23"/>
      <c r="CQ23"/>
      <c r="CR23"/>
      <c r="CS23"/>
      <c r="CT23"/>
      <c r="CU23"/>
    </row>
    <row r="24" spans="27:99" x14ac:dyDescent="0.25">
      <c r="AA24" s="3"/>
      <c r="AB24" s="3"/>
      <c r="AC24" s="3"/>
      <c r="AD24" s="3"/>
      <c r="AE24" s="3"/>
      <c r="AF24" s="3"/>
      <c r="AG24" s="3"/>
      <c r="AH24"/>
      <c r="AI24"/>
      <c r="AJ24"/>
      <c r="AK24"/>
      <c r="AL24"/>
      <c r="AM24"/>
      <c r="AP24" s="3"/>
      <c r="AQ24" s="3"/>
      <c r="AR24" s="3"/>
      <c r="AS24" s="3"/>
      <c r="AT24" s="3"/>
      <c r="AU24" s="3"/>
      <c r="AV24" s="3"/>
      <c r="AW24"/>
      <c r="AX24"/>
      <c r="AY24"/>
      <c r="AZ24"/>
      <c r="BA24"/>
      <c r="BB24"/>
      <c r="BE24" s="3"/>
      <c r="BF24" s="3"/>
      <c r="BG24" s="3"/>
      <c r="BH24" s="3"/>
      <c r="BI24" s="3"/>
      <c r="BJ24" s="3"/>
      <c r="BK24" s="3"/>
      <c r="BL24"/>
      <c r="BM24"/>
      <c r="BN24"/>
      <c r="BO24"/>
      <c r="BP24"/>
      <c r="BQ24"/>
      <c r="BT24" s="3"/>
      <c r="BU24" s="3"/>
      <c r="BV24" s="3"/>
      <c r="BW24" s="3"/>
      <c r="BX24" s="3"/>
      <c r="BY24" s="3"/>
      <c r="BZ24" s="3"/>
      <c r="CA24"/>
      <c r="CB24"/>
      <c r="CC24"/>
      <c r="CD24"/>
      <c r="CE24"/>
      <c r="CF24"/>
      <c r="CI24" s="3"/>
      <c r="CJ24" s="3"/>
      <c r="CK24" s="3"/>
      <c r="CL24" s="3"/>
      <c r="CM24" s="3"/>
      <c r="CN24" s="3"/>
      <c r="CO24" s="3"/>
      <c r="CP24"/>
      <c r="CQ24"/>
      <c r="CR24"/>
      <c r="CS24"/>
      <c r="CT24"/>
      <c r="CU24"/>
    </row>
    <row r="25" spans="27:99" x14ac:dyDescent="0.25">
      <c r="AA25" s="3"/>
      <c r="AB25" s="3"/>
      <c r="AC25" s="3"/>
      <c r="AD25" s="3"/>
      <c r="AE25" s="3"/>
      <c r="AF25" s="3"/>
      <c r="AG25" s="3"/>
      <c r="AH25"/>
      <c r="AI25"/>
      <c r="AJ25"/>
      <c r="AK25"/>
      <c r="AL25"/>
      <c r="AM25"/>
      <c r="AP25" s="3"/>
      <c r="AQ25" s="3"/>
      <c r="AR25" s="3"/>
      <c r="AS25" s="3"/>
      <c r="AT25" s="3"/>
      <c r="AU25" s="3"/>
      <c r="AV25" s="3"/>
      <c r="AW25"/>
      <c r="AX25"/>
      <c r="AY25"/>
      <c r="AZ25"/>
      <c r="BA25"/>
      <c r="BB25"/>
      <c r="BE25" s="3"/>
      <c r="BF25" s="3"/>
      <c r="BG25" s="3"/>
      <c r="BH25" s="3"/>
      <c r="BI25" s="3"/>
      <c r="BJ25" s="3"/>
      <c r="BK25" s="3"/>
      <c r="BL25"/>
      <c r="BM25"/>
      <c r="BN25"/>
      <c r="BO25"/>
      <c r="BP25"/>
      <c r="BQ25"/>
      <c r="BT25" s="3"/>
      <c r="BU25" s="3"/>
      <c r="BV25" s="3"/>
      <c r="BW25" s="3"/>
      <c r="BX25" s="3"/>
      <c r="BY25" s="3"/>
      <c r="BZ25" s="3"/>
      <c r="CA25"/>
      <c r="CB25"/>
      <c r="CC25"/>
      <c r="CD25"/>
      <c r="CE25"/>
      <c r="CF25"/>
      <c r="CI25" s="3"/>
      <c r="CJ25" s="3"/>
      <c r="CK25" s="3"/>
      <c r="CL25" s="3"/>
      <c r="CM25" s="3"/>
      <c r="CN25" s="3"/>
      <c r="CO25" s="3"/>
      <c r="CP25"/>
      <c r="CQ25"/>
      <c r="CR25"/>
      <c r="CS25"/>
      <c r="CT25"/>
      <c r="CU25"/>
    </row>
    <row r="26" spans="27:99" x14ac:dyDescent="0.25">
      <c r="AA26" s="57"/>
      <c r="AB26" s="57"/>
      <c r="AC26" s="57"/>
      <c r="AD26" s="57"/>
      <c r="AE26" s="57"/>
      <c r="AF26" s="57"/>
      <c r="AG26" s="57"/>
      <c r="AH26"/>
      <c r="AI26"/>
      <c r="AJ26"/>
      <c r="AK26"/>
      <c r="AL26"/>
      <c r="AM26"/>
      <c r="AP26" s="57"/>
      <c r="AQ26" s="57"/>
      <c r="AR26" s="57"/>
      <c r="AS26" s="57"/>
      <c r="AT26" s="57"/>
      <c r="AU26" s="57"/>
      <c r="AV26" s="57"/>
      <c r="AW26"/>
      <c r="AX26"/>
      <c r="AY26"/>
      <c r="AZ26"/>
      <c r="BA26"/>
      <c r="BB26"/>
      <c r="BE26" s="57"/>
      <c r="BF26" s="57"/>
      <c r="BG26" s="57"/>
      <c r="BH26" s="57"/>
      <c r="BI26" s="57"/>
      <c r="BJ26" s="57"/>
      <c r="BK26" s="57"/>
      <c r="BL26"/>
      <c r="BM26"/>
      <c r="BN26"/>
      <c r="BO26"/>
      <c r="BP26"/>
      <c r="BQ26"/>
      <c r="BT26" s="57"/>
      <c r="BU26" s="57"/>
      <c r="BV26" s="57"/>
      <c r="BW26" s="57"/>
      <c r="BX26" s="57"/>
      <c r="BY26" s="57"/>
      <c r="BZ26" s="57"/>
      <c r="CA26"/>
      <c r="CB26"/>
      <c r="CC26"/>
      <c r="CD26"/>
      <c r="CE26"/>
      <c r="CF26"/>
      <c r="CI26" s="57"/>
      <c r="CJ26" s="57"/>
      <c r="CK26" s="57"/>
      <c r="CL26" s="57"/>
      <c r="CM26" s="57"/>
      <c r="CN26" s="57"/>
      <c r="CO26" s="57"/>
      <c r="CP26"/>
      <c r="CQ26"/>
      <c r="CR26"/>
      <c r="CS26"/>
      <c r="CT26"/>
      <c r="CU26"/>
    </row>
    <row r="27" spans="27:99" x14ac:dyDescent="0.25">
      <c r="AA27" s="3"/>
      <c r="AB27" s="3"/>
      <c r="AC27" s="3"/>
      <c r="AD27" s="3"/>
      <c r="AE27" s="3"/>
      <c r="AF27" s="3"/>
      <c r="AG27" s="3"/>
      <c r="AH27"/>
      <c r="AI27"/>
      <c r="AJ27"/>
      <c r="AK27"/>
      <c r="AL27"/>
      <c r="AM27"/>
      <c r="AP27" s="3"/>
      <c r="AQ27" s="3"/>
      <c r="AR27" s="3"/>
      <c r="AS27" s="3"/>
      <c r="AT27" s="3"/>
      <c r="AU27" s="3"/>
      <c r="AV27" s="3"/>
      <c r="AW27"/>
      <c r="AX27"/>
      <c r="AY27"/>
      <c r="AZ27"/>
      <c r="BA27"/>
      <c r="BB27"/>
      <c r="BE27" s="3"/>
      <c r="BF27" s="3"/>
      <c r="BG27" s="3"/>
      <c r="BH27" s="3"/>
      <c r="BI27" s="3"/>
      <c r="BJ27" s="3"/>
      <c r="BK27" s="3"/>
      <c r="BL27"/>
      <c r="BM27"/>
      <c r="BN27"/>
      <c r="BO27"/>
      <c r="BP27"/>
      <c r="BQ27"/>
      <c r="BT27" s="3"/>
      <c r="BU27" s="3"/>
      <c r="BV27" s="3"/>
      <c r="BW27" s="3"/>
      <c r="BX27" s="3"/>
      <c r="BY27" s="3"/>
      <c r="BZ27" s="3"/>
      <c r="CA27"/>
      <c r="CB27"/>
      <c r="CC27"/>
      <c r="CD27"/>
      <c r="CE27"/>
      <c r="CF27"/>
      <c r="CI27" s="3"/>
      <c r="CJ27" s="3"/>
      <c r="CK27" s="3"/>
      <c r="CL27" s="3"/>
      <c r="CM27" s="3"/>
      <c r="CN27" s="3"/>
      <c r="CO27" s="3"/>
      <c r="CP27"/>
      <c r="CQ27"/>
      <c r="CR27"/>
      <c r="CS27"/>
      <c r="CT27"/>
      <c r="CU27"/>
    </row>
    <row r="28" spans="27:99" x14ac:dyDescent="0.25">
      <c r="AA28" s="3"/>
      <c r="AB28" s="3"/>
      <c r="AC28" s="3"/>
      <c r="AD28" s="3"/>
      <c r="AE28" s="3"/>
      <c r="AF28" s="3"/>
      <c r="AG28" s="3"/>
      <c r="AH28"/>
      <c r="AI28"/>
      <c r="AJ28"/>
      <c r="AK28"/>
      <c r="AL28"/>
      <c r="AM28"/>
      <c r="AP28" s="3"/>
      <c r="AQ28" s="3"/>
      <c r="AR28" s="3"/>
      <c r="AS28" s="3"/>
      <c r="AT28" s="3"/>
      <c r="AU28" s="3"/>
      <c r="AV28" s="3"/>
      <c r="AW28"/>
      <c r="AX28"/>
      <c r="AY28"/>
      <c r="AZ28"/>
      <c r="BA28"/>
      <c r="BB28"/>
      <c r="BE28" s="3"/>
      <c r="BF28" s="3"/>
      <c r="BG28" s="3"/>
      <c r="BH28" s="3"/>
      <c r="BI28" s="3"/>
      <c r="BJ28" s="3"/>
      <c r="BK28" s="3"/>
      <c r="BL28"/>
      <c r="BM28"/>
      <c r="BN28"/>
      <c r="BO28"/>
      <c r="BP28"/>
      <c r="BQ28"/>
      <c r="BT28" s="3"/>
      <c r="BU28" s="3"/>
      <c r="BV28" s="3"/>
      <c r="BW28" s="3"/>
      <c r="BX28" s="3"/>
      <c r="BY28" s="3"/>
      <c r="BZ28" s="3"/>
      <c r="CA28"/>
      <c r="CB28"/>
      <c r="CC28"/>
      <c r="CD28"/>
      <c r="CE28"/>
      <c r="CF28"/>
      <c r="CI28" s="3"/>
      <c r="CJ28" s="3"/>
      <c r="CK28" s="3"/>
      <c r="CL28" s="3"/>
      <c r="CM28" s="3"/>
      <c r="CN28" s="3"/>
      <c r="CO28" s="3"/>
      <c r="CP28"/>
      <c r="CQ28"/>
      <c r="CR28"/>
      <c r="CS28"/>
      <c r="CT28"/>
      <c r="CU28"/>
    </row>
    <row r="29" spans="27:99" x14ac:dyDescent="0.25">
      <c r="AA29" s="3"/>
      <c r="AB29" s="3"/>
      <c r="AC29" s="3"/>
      <c r="AD29" s="3"/>
      <c r="AE29" s="3"/>
      <c r="AF29" s="3"/>
      <c r="AG29" s="3"/>
      <c r="AH29"/>
      <c r="AI29"/>
      <c r="AJ29"/>
      <c r="AK29"/>
      <c r="AL29"/>
      <c r="AM29"/>
      <c r="AP29" s="3"/>
      <c r="AQ29" s="3"/>
      <c r="AR29" s="3"/>
      <c r="AS29" s="3"/>
      <c r="AT29" s="3"/>
      <c r="AU29" s="3"/>
      <c r="AV29" s="3"/>
      <c r="AW29"/>
      <c r="AX29"/>
      <c r="AY29"/>
      <c r="AZ29"/>
      <c r="BA29"/>
      <c r="BB29"/>
      <c r="BE29" s="3"/>
      <c r="BF29" s="3"/>
      <c r="BG29" s="3"/>
      <c r="BH29" s="3"/>
      <c r="BI29" s="3"/>
      <c r="BJ29" s="3"/>
      <c r="BK29" s="3"/>
      <c r="BL29"/>
      <c r="BM29"/>
      <c r="BN29"/>
      <c r="BO29"/>
      <c r="BP29"/>
      <c r="BQ29"/>
      <c r="BT29" s="3"/>
      <c r="BU29" s="3"/>
      <c r="BV29" s="3"/>
      <c r="BW29" s="3"/>
      <c r="BX29" s="3"/>
      <c r="BY29" s="3"/>
      <c r="BZ29" s="3"/>
      <c r="CA29"/>
      <c r="CB29"/>
      <c r="CC29"/>
      <c r="CD29"/>
      <c r="CE29"/>
      <c r="CF29"/>
      <c r="CI29" s="3"/>
      <c r="CJ29" s="3"/>
      <c r="CK29" s="3"/>
      <c r="CL29" s="3"/>
      <c r="CM29" s="3"/>
      <c r="CN29" s="3"/>
      <c r="CO29" s="3"/>
      <c r="CP29"/>
      <c r="CQ29"/>
      <c r="CR29"/>
      <c r="CS29"/>
      <c r="CT29"/>
      <c r="CU29"/>
    </row>
    <row r="30" spans="27:99" x14ac:dyDescent="0.25">
      <c r="AA30" s="3"/>
      <c r="AB30" s="3"/>
      <c r="AC30" s="3"/>
      <c r="AD30" s="3"/>
      <c r="AE30" s="3"/>
      <c r="AF30" s="3"/>
      <c r="AG30" s="3"/>
      <c r="AH30"/>
      <c r="AI30"/>
      <c r="AJ30"/>
      <c r="AK30"/>
      <c r="AL30"/>
      <c r="AM30"/>
      <c r="AP30" s="3"/>
      <c r="AQ30" s="3"/>
      <c r="AR30" s="3"/>
      <c r="AS30" s="3"/>
      <c r="AT30" s="3"/>
      <c r="AU30" s="3"/>
      <c r="AV30" s="3"/>
      <c r="AW30"/>
      <c r="AX30"/>
      <c r="AY30"/>
      <c r="AZ30"/>
      <c r="BA30"/>
      <c r="BB30"/>
      <c r="BE30" s="3"/>
      <c r="BF30" s="3"/>
      <c r="BG30" s="3"/>
      <c r="BH30" s="3"/>
      <c r="BI30" s="3"/>
      <c r="BJ30" s="3"/>
      <c r="BK30" s="3"/>
      <c r="BL30"/>
      <c r="BM30"/>
      <c r="BN30"/>
      <c r="BO30"/>
      <c r="BP30"/>
      <c r="BQ30"/>
      <c r="BT30" s="3"/>
      <c r="BU30" s="3"/>
      <c r="BV30" s="3"/>
      <c r="BW30" s="3"/>
      <c r="BX30" s="3"/>
      <c r="BY30" s="3"/>
      <c r="BZ30" s="3"/>
      <c r="CA30"/>
      <c r="CB30"/>
      <c r="CC30"/>
      <c r="CD30"/>
      <c r="CE30"/>
      <c r="CF30"/>
      <c r="CI30" s="3"/>
      <c r="CJ30" s="3"/>
      <c r="CK30" s="3"/>
      <c r="CL30" s="3"/>
      <c r="CM30" s="3"/>
      <c r="CN30" s="3"/>
      <c r="CO30" s="3"/>
      <c r="CP30"/>
      <c r="CQ30"/>
      <c r="CR30"/>
      <c r="CS30"/>
      <c r="CT30"/>
      <c r="CU30"/>
    </row>
    <row r="31" spans="27:99" x14ac:dyDescent="0.25">
      <c r="AA31" s="3"/>
      <c r="AB31" s="3"/>
      <c r="AC31" s="3"/>
      <c r="AD31" s="3"/>
      <c r="AE31" s="3"/>
      <c r="AF31" s="3"/>
      <c r="AG31" s="3"/>
      <c r="AH31"/>
      <c r="AI31"/>
      <c r="AJ31"/>
      <c r="AK31"/>
      <c r="AL31"/>
      <c r="AM31"/>
      <c r="AP31" s="3"/>
      <c r="AQ31" s="3"/>
      <c r="AR31" s="3"/>
      <c r="AS31" s="3"/>
      <c r="AT31" s="3"/>
      <c r="AU31" s="3"/>
      <c r="AV31" s="3"/>
      <c r="AW31"/>
      <c r="AX31"/>
      <c r="AY31"/>
      <c r="AZ31"/>
      <c r="BA31"/>
      <c r="BB31"/>
      <c r="BE31" s="3"/>
      <c r="BF31" s="3"/>
      <c r="BG31" s="3"/>
      <c r="BH31" s="3"/>
      <c r="BI31" s="3"/>
      <c r="BJ31" s="3"/>
      <c r="BK31" s="3"/>
      <c r="BL31"/>
      <c r="BM31"/>
      <c r="BN31"/>
      <c r="BO31"/>
      <c r="BP31"/>
      <c r="BQ31"/>
      <c r="BT31" s="3"/>
      <c r="BU31" s="3"/>
      <c r="BV31" s="3"/>
      <c r="BW31" s="3"/>
      <c r="BX31" s="3"/>
      <c r="BY31" s="3"/>
      <c r="BZ31" s="3"/>
      <c r="CA31"/>
      <c r="CB31"/>
      <c r="CC31"/>
      <c r="CD31"/>
      <c r="CE31"/>
      <c r="CF31"/>
      <c r="CI31" s="3"/>
      <c r="CJ31" s="3"/>
      <c r="CK31" s="3"/>
      <c r="CL31" s="3"/>
      <c r="CM31" s="3"/>
      <c r="CN31" s="3"/>
      <c r="CO31" s="3"/>
      <c r="CP31"/>
      <c r="CQ31"/>
      <c r="CR31"/>
      <c r="CS31"/>
      <c r="CT31"/>
      <c r="CU31"/>
    </row>
    <row r="32" spans="27:99" x14ac:dyDescent="0.25">
      <c r="AA32" s="3"/>
      <c r="AB32" s="3"/>
      <c r="AC32" s="3"/>
      <c r="AD32" s="3"/>
      <c r="AE32" s="3"/>
      <c r="AF32" s="3"/>
      <c r="AG32" s="3"/>
      <c r="AH32"/>
      <c r="AI32"/>
      <c r="AJ32"/>
      <c r="AK32"/>
      <c r="AL32"/>
      <c r="AM32"/>
      <c r="AP32" s="3"/>
      <c r="AQ32" s="3"/>
      <c r="AR32" s="3"/>
      <c r="AS32" s="3"/>
      <c r="AT32" s="3"/>
      <c r="AU32" s="3"/>
      <c r="AV32" s="3"/>
      <c r="AW32"/>
      <c r="AX32"/>
      <c r="AY32"/>
      <c r="AZ32"/>
      <c r="BA32"/>
      <c r="BB32"/>
      <c r="BE32" s="3"/>
      <c r="BF32" s="3"/>
      <c r="BG32" s="3"/>
      <c r="BH32" s="3"/>
      <c r="BI32" s="3"/>
      <c r="BJ32" s="3"/>
      <c r="BK32" s="3"/>
      <c r="BL32"/>
      <c r="BM32"/>
      <c r="BN32"/>
      <c r="BO32"/>
      <c r="BP32"/>
      <c r="BQ32"/>
      <c r="BT32" s="3"/>
      <c r="BU32" s="3"/>
      <c r="BV32" s="3"/>
      <c r="BW32" s="3"/>
      <c r="BX32" s="3"/>
      <c r="BY32" s="3"/>
      <c r="BZ32" s="3"/>
      <c r="CA32"/>
      <c r="CB32"/>
      <c r="CC32"/>
      <c r="CD32"/>
      <c r="CE32"/>
      <c r="CF32"/>
      <c r="CI32" s="3"/>
      <c r="CJ32" s="3"/>
      <c r="CK32" s="3"/>
      <c r="CL32" s="3"/>
      <c r="CM32" s="3"/>
      <c r="CN32" s="3"/>
      <c r="CO32" s="3"/>
      <c r="CP32"/>
      <c r="CQ32"/>
      <c r="CR32"/>
      <c r="CS32"/>
      <c r="CT32"/>
      <c r="CU32"/>
    </row>
    <row r="33" spans="27:99" x14ac:dyDescent="0.25">
      <c r="AA33" s="3"/>
      <c r="AB33" s="3"/>
      <c r="AC33" s="3"/>
      <c r="AD33" s="3"/>
      <c r="AE33" s="3"/>
      <c r="AF33" s="3"/>
      <c r="AG33" s="3"/>
      <c r="AH33"/>
      <c r="AI33"/>
      <c r="AJ33"/>
      <c r="AK33"/>
      <c r="AL33"/>
      <c r="AM33"/>
      <c r="AP33" s="3"/>
      <c r="AQ33" s="3"/>
      <c r="AR33" s="3"/>
      <c r="AS33" s="3"/>
      <c r="AT33" s="3"/>
      <c r="AU33" s="3"/>
      <c r="AV33" s="3"/>
      <c r="AW33"/>
      <c r="AX33"/>
      <c r="AY33"/>
      <c r="AZ33"/>
      <c r="BA33"/>
      <c r="BB33"/>
      <c r="BE33" s="3"/>
      <c r="BF33" s="3"/>
      <c r="BG33" s="3"/>
      <c r="BH33" s="3"/>
      <c r="BI33" s="3"/>
      <c r="BJ33" s="3"/>
      <c r="BK33" s="3"/>
      <c r="BL33"/>
      <c r="BM33"/>
      <c r="BN33"/>
      <c r="BO33"/>
      <c r="BP33"/>
      <c r="BQ33"/>
      <c r="BT33" s="3"/>
      <c r="BU33" s="3"/>
      <c r="BV33" s="3"/>
      <c r="BW33" s="3"/>
      <c r="BX33" s="3"/>
      <c r="BY33" s="3"/>
      <c r="BZ33" s="3"/>
      <c r="CA33"/>
      <c r="CB33"/>
      <c r="CC33"/>
      <c r="CD33"/>
      <c r="CE33"/>
      <c r="CF33"/>
      <c r="CI33" s="3"/>
      <c r="CJ33" s="3"/>
      <c r="CK33" s="3"/>
      <c r="CL33" s="3"/>
      <c r="CM33" s="3"/>
      <c r="CN33" s="3"/>
      <c r="CO33" s="3"/>
      <c r="CP33"/>
      <c r="CQ33"/>
      <c r="CR33"/>
      <c r="CS33"/>
      <c r="CT33"/>
      <c r="CU33"/>
    </row>
    <row r="34" spans="27:99" x14ac:dyDescent="0.25">
      <c r="AA34" s="3"/>
      <c r="AB34" s="3"/>
      <c r="AC34" s="3"/>
      <c r="AD34" s="3"/>
      <c r="AE34" s="3"/>
      <c r="AF34" s="3"/>
      <c r="AG34" s="3"/>
      <c r="AH34"/>
      <c r="AI34"/>
      <c r="AJ34"/>
      <c r="AK34"/>
      <c r="AL34"/>
      <c r="AM34"/>
      <c r="AP34" s="3"/>
      <c r="AQ34" s="3"/>
      <c r="AR34" s="3"/>
      <c r="AS34" s="3"/>
      <c r="AT34" s="3"/>
      <c r="AU34" s="3"/>
      <c r="AV34" s="3"/>
      <c r="AW34"/>
      <c r="AX34"/>
      <c r="AY34"/>
      <c r="AZ34"/>
      <c r="BA34"/>
      <c r="BB34"/>
      <c r="BE34" s="3"/>
      <c r="BF34" s="3"/>
      <c r="BG34" s="3"/>
      <c r="BH34" s="3"/>
      <c r="BI34" s="3"/>
      <c r="BJ34" s="3"/>
      <c r="BK34" s="3"/>
      <c r="BL34"/>
      <c r="BM34"/>
      <c r="BN34"/>
      <c r="BO34"/>
      <c r="BP34"/>
      <c r="BQ34"/>
      <c r="BT34" s="3"/>
      <c r="BU34" s="3"/>
      <c r="BV34" s="3"/>
      <c r="BW34" s="3"/>
      <c r="BX34" s="3"/>
      <c r="BY34" s="3"/>
      <c r="BZ34" s="3"/>
      <c r="CA34"/>
      <c r="CB34"/>
      <c r="CC34"/>
      <c r="CD34"/>
      <c r="CE34"/>
      <c r="CF34"/>
      <c r="CI34" s="3"/>
      <c r="CJ34" s="3"/>
      <c r="CK34" s="3"/>
      <c r="CL34" s="3"/>
      <c r="CM34" s="3"/>
      <c r="CN34" s="3"/>
      <c r="CO34" s="3"/>
      <c r="CP34"/>
      <c r="CQ34"/>
      <c r="CR34"/>
      <c r="CS34"/>
      <c r="CT34"/>
      <c r="CU34"/>
    </row>
    <row r="35" spans="27:99" x14ac:dyDescent="0.25">
      <c r="AA35" s="3"/>
      <c r="AB35" s="3"/>
      <c r="AC35" s="3"/>
      <c r="AD35" s="3"/>
      <c r="AE35" s="3"/>
      <c r="AF35" s="3"/>
      <c r="AG35" s="3"/>
      <c r="AH35"/>
      <c r="AI35"/>
      <c r="AJ35"/>
      <c r="AK35"/>
      <c r="AL35"/>
      <c r="AM35"/>
      <c r="AP35" s="3"/>
      <c r="AQ35" s="3"/>
      <c r="AR35" s="3"/>
      <c r="AS35" s="3"/>
      <c r="AT35" s="3"/>
      <c r="AU35" s="3"/>
      <c r="AV35" s="3"/>
      <c r="AW35"/>
      <c r="AX35"/>
      <c r="AY35"/>
      <c r="AZ35"/>
      <c r="BA35"/>
      <c r="BB35"/>
      <c r="BE35" s="3"/>
      <c r="BF35" s="3"/>
      <c r="BG35" s="3"/>
      <c r="BH35" s="3"/>
      <c r="BI35" s="3"/>
      <c r="BJ35" s="3"/>
      <c r="BK35" s="3"/>
      <c r="BL35"/>
      <c r="BM35"/>
      <c r="BN35"/>
      <c r="BO35"/>
      <c r="BP35"/>
      <c r="BQ35"/>
      <c r="BT35" s="3"/>
      <c r="BU35" s="3"/>
      <c r="BV35" s="3"/>
      <c r="BW35" s="3"/>
      <c r="BX35" s="3"/>
      <c r="BY35" s="3"/>
      <c r="BZ35" s="3"/>
      <c r="CA35"/>
      <c r="CB35"/>
      <c r="CC35"/>
      <c r="CD35"/>
      <c r="CE35"/>
      <c r="CF35"/>
      <c r="CI35" s="3"/>
      <c r="CJ35" s="3"/>
      <c r="CK35" s="3"/>
      <c r="CL35" s="3"/>
      <c r="CM35" s="3"/>
      <c r="CN35" s="3"/>
      <c r="CO35" s="3"/>
      <c r="CP35"/>
      <c r="CQ35"/>
      <c r="CR35"/>
      <c r="CS35"/>
      <c r="CT35"/>
      <c r="CU35"/>
    </row>
    <row r="36" spans="27:99" x14ac:dyDescent="0.25">
      <c r="AA36" s="3"/>
      <c r="AB36" s="3"/>
      <c r="AC36" s="3"/>
      <c r="AD36" s="3"/>
      <c r="AE36" s="3"/>
      <c r="AF36" s="3"/>
      <c r="AG36" s="3"/>
      <c r="AH36"/>
      <c r="AI36"/>
      <c r="AJ36"/>
      <c r="AK36"/>
      <c r="AL36"/>
      <c r="AM36"/>
      <c r="AP36" s="3"/>
      <c r="AQ36" s="3"/>
      <c r="AR36" s="3"/>
      <c r="AS36" s="3"/>
      <c r="AT36" s="3"/>
      <c r="AU36" s="3"/>
      <c r="AV36" s="3"/>
      <c r="AW36"/>
      <c r="AX36"/>
      <c r="AY36"/>
      <c r="AZ36"/>
      <c r="BA36"/>
      <c r="BB36"/>
      <c r="BE36" s="3"/>
      <c r="BF36" s="3"/>
      <c r="BG36" s="3"/>
      <c r="BH36" s="3"/>
      <c r="BI36" s="3"/>
      <c r="BJ36" s="3"/>
      <c r="BK36" s="3"/>
      <c r="BL36"/>
      <c r="BM36"/>
      <c r="BN36"/>
      <c r="BO36"/>
      <c r="BP36"/>
      <c r="BQ36"/>
      <c r="BT36" s="3"/>
      <c r="BU36" s="3"/>
      <c r="BV36" s="3"/>
      <c r="BW36" s="3"/>
      <c r="BX36" s="3"/>
      <c r="BY36" s="3"/>
      <c r="BZ36" s="3"/>
      <c r="CA36"/>
      <c r="CB36"/>
      <c r="CC36"/>
      <c r="CD36"/>
      <c r="CE36"/>
      <c r="CF36"/>
      <c r="CI36" s="3"/>
      <c r="CJ36" s="3"/>
      <c r="CK36" s="3"/>
      <c r="CL36" s="3"/>
      <c r="CM36" s="3"/>
      <c r="CN36" s="3"/>
      <c r="CO36" s="3"/>
      <c r="CP36"/>
      <c r="CQ36"/>
      <c r="CR36"/>
      <c r="CS36"/>
      <c r="CT36"/>
      <c r="CU36"/>
    </row>
    <row r="37" spans="27:99" x14ac:dyDescent="0.25">
      <c r="AA37" s="3"/>
      <c r="AB37" s="3"/>
      <c r="AC37" s="3"/>
      <c r="AD37" s="3"/>
      <c r="AE37" s="3"/>
      <c r="AF37" s="3"/>
      <c r="AG37" s="3"/>
      <c r="AH37"/>
      <c r="AI37"/>
      <c r="AJ37"/>
      <c r="AK37"/>
      <c r="AL37"/>
      <c r="AM37"/>
      <c r="AP37" s="3"/>
      <c r="AQ37" s="3"/>
      <c r="AR37" s="3"/>
      <c r="AS37" s="3"/>
      <c r="AT37" s="3"/>
      <c r="AU37" s="3"/>
      <c r="AV37" s="3"/>
      <c r="AW37"/>
      <c r="AX37"/>
      <c r="AY37"/>
      <c r="AZ37"/>
      <c r="BA37"/>
      <c r="BB37"/>
      <c r="BE37" s="3"/>
      <c r="BF37" s="3"/>
      <c r="BG37" s="3"/>
      <c r="BH37" s="3"/>
      <c r="BI37" s="3"/>
      <c r="BJ37" s="3"/>
      <c r="BK37" s="3"/>
      <c r="BL37"/>
      <c r="BM37"/>
      <c r="BN37"/>
      <c r="BO37"/>
      <c r="BP37"/>
      <c r="BQ37"/>
      <c r="BT37" s="3"/>
      <c r="BU37" s="3"/>
      <c r="BV37" s="3"/>
      <c r="BW37" s="3"/>
      <c r="BX37" s="3"/>
      <c r="BY37" s="3"/>
      <c r="BZ37" s="3"/>
      <c r="CA37"/>
      <c r="CB37"/>
      <c r="CC37"/>
      <c r="CD37"/>
      <c r="CE37"/>
      <c r="CF37"/>
      <c r="CI37" s="3"/>
      <c r="CJ37" s="3"/>
      <c r="CK37" s="3"/>
      <c r="CL37" s="3"/>
      <c r="CM37" s="3"/>
      <c r="CN37" s="3"/>
      <c r="CO37" s="3"/>
      <c r="CP37"/>
      <c r="CQ37"/>
      <c r="CR37"/>
      <c r="CS37"/>
      <c r="CT37"/>
      <c r="CU37"/>
    </row>
    <row r="38" spans="27:99" x14ac:dyDescent="0.25">
      <c r="AA38" s="3"/>
      <c r="AB38" s="3"/>
      <c r="AC38" s="3"/>
      <c r="AD38" s="3"/>
      <c r="AE38" s="3"/>
      <c r="AF38" s="3"/>
      <c r="AG38" s="3"/>
      <c r="AH38"/>
      <c r="AI38"/>
      <c r="AJ38"/>
      <c r="AK38"/>
      <c r="AL38"/>
      <c r="AM38"/>
      <c r="AP38" s="3"/>
      <c r="AQ38" s="3"/>
      <c r="AR38" s="3"/>
      <c r="AS38" s="3"/>
      <c r="AT38" s="3"/>
      <c r="AU38" s="3"/>
      <c r="AV38" s="3"/>
      <c r="AW38"/>
      <c r="AX38"/>
      <c r="AY38"/>
      <c r="AZ38"/>
      <c r="BA38"/>
      <c r="BB38"/>
      <c r="BE38" s="3"/>
      <c r="BF38" s="3"/>
      <c r="BG38" s="3"/>
      <c r="BH38" s="3"/>
      <c r="BI38" s="3"/>
      <c r="BJ38" s="3"/>
      <c r="BK38" s="3"/>
      <c r="BL38"/>
      <c r="BM38"/>
      <c r="BN38"/>
      <c r="BO38"/>
      <c r="BP38"/>
      <c r="BQ38"/>
      <c r="BT38" s="3"/>
      <c r="BU38" s="3"/>
      <c r="BV38" s="3"/>
      <c r="BW38" s="3"/>
      <c r="BX38" s="3"/>
      <c r="BY38" s="3"/>
      <c r="BZ38" s="3"/>
      <c r="CA38"/>
      <c r="CB38"/>
      <c r="CC38"/>
      <c r="CD38"/>
      <c r="CE38"/>
      <c r="CF38"/>
      <c r="CI38" s="3"/>
      <c r="CJ38" s="3"/>
      <c r="CK38" s="3"/>
      <c r="CL38" s="3"/>
      <c r="CM38" s="3"/>
      <c r="CN38" s="3"/>
      <c r="CO38" s="3"/>
      <c r="CP38"/>
      <c r="CQ38"/>
      <c r="CR38"/>
      <c r="CS38"/>
      <c r="CT38"/>
      <c r="CU38"/>
    </row>
    <row r="39" spans="27:99" x14ac:dyDescent="0.25">
      <c r="AA39" s="3"/>
      <c r="AB39" s="3"/>
      <c r="AC39" s="3"/>
      <c r="AD39" s="3"/>
      <c r="AE39" s="3"/>
      <c r="AF39" s="3"/>
      <c r="AG39" s="3"/>
      <c r="AH39"/>
      <c r="AI39"/>
      <c r="AJ39"/>
      <c r="AK39"/>
      <c r="AL39"/>
      <c r="AM39"/>
      <c r="AP39" s="3"/>
      <c r="AQ39" s="3"/>
      <c r="AR39" s="3"/>
      <c r="AS39" s="3"/>
      <c r="AT39" s="3"/>
      <c r="AU39" s="3"/>
      <c r="AV39" s="3"/>
      <c r="AW39"/>
      <c r="AX39"/>
      <c r="AY39"/>
      <c r="AZ39"/>
      <c r="BA39"/>
      <c r="BB39"/>
      <c r="BE39" s="3"/>
      <c r="BF39" s="3"/>
      <c r="BG39" s="3"/>
      <c r="BH39" s="3"/>
      <c r="BI39" s="3"/>
      <c r="BJ39" s="3"/>
      <c r="BK39" s="3"/>
      <c r="BL39"/>
      <c r="BM39"/>
      <c r="BN39"/>
      <c r="BO39"/>
      <c r="BP39"/>
      <c r="BQ39"/>
      <c r="BT39" s="3"/>
      <c r="BU39" s="3"/>
      <c r="BV39" s="3"/>
      <c r="BW39" s="3"/>
      <c r="BX39" s="3"/>
      <c r="BY39" s="3"/>
      <c r="BZ39" s="3"/>
      <c r="CA39"/>
      <c r="CB39"/>
      <c r="CC39"/>
      <c r="CD39"/>
      <c r="CE39"/>
      <c r="CF39"/>
      <c r="CI39" s="3"/>
      <c r="CJ39" s="3"/>
      <c r="CK39" s="3"/>
      <c r="CL39" s="3"/>
      <c r="CM39" s="3"/>
      <c r="CN39" s="3"/>
      <c r="CO39" s="3"/>
      <c r="CP39"/>
      <c r="CQ39"/>
      <c r="CR39"/>
      <c r="CS39"/>
      <c r="CT39"/>
      <c r="CU39"/>
    </row>
    <row r="40" spans="27:99" x14ac:dyDescent="0.25">
      <c r="AA40" s="3"/>
      <c r="AB40" s="3"/>
      <c r="AC40" s="3"/>
      <c r="AD40" s="3"/>
      <c r="AE40" s="3"/>
      <c r="AF40" s="3"/>
      <c r="AG40" s="3"/>
      <c r="AH40"/>
      <c r="AI40"/>
      <c r="AJ40"/>
      <c r="AK40"/>
      <c r="AL40"/>
      <c r="AM40"/>
      <c r="AP40" s="3"/>
      <c r="AQ40" s="3"/>
      <c r="AR40" s="3"/>
      <c r="AS40" s="3"/>
      <c r="AT40" s="3"/>
      <c r="AU40" s="3"/>
      <c r="AV40" s="3"/>
      <c r="AW40"/>
      <c r="AX40"/>
      <c r="AY40"/>
      <c r="AZ40"/>
      <c r="BA40"/>
      <c r="BB40"/>
      <c r="BE40" s="3"/>
      <c r="BF40" s="3"/>
      <c r="BG40" s="3"/>
      <c r="BH40" s="3"/>
      <c r="BI40" s="3"/>
      <c r="BJ40" s="3"/>
      <c r="BK40" s="3"/>
      <c r="BL40"/>
      <c r="BM40"/>
      <c r="BN40"/>
      <c r="BO40"/>
      <c r="BP40"/>
      <c r="BQ40"/>
      <c r="BT40" s="3"/>
      <c r="BU40" s="3"/>
      <c r="BV40" s="3"/>
      <c r="BW40" s="3"/>
      <c r="BX40" s="3"/>
      <c r="BY40" s="3"/>
      <c r="BZ40" s="3"/>
      <c r="CA40"/>
      <c r="CB40"/>
      <c r="CC40"/>
      <c r="CD40"/>
      <c r="CE40"/>
      <c r="CF40"/>
      <c r="CI40" s="3"/>
      <c r="CJ40" s="3"/>
      <c r="CK40" s="3"/>
      <c r="CL40" s="3"/>
      <c r="CM40" s="3"/>
      <c r="CN40" s="3"/>
      <c r="CO40" s="3"/>
      <c r="CP40"/>
      <c r="CQ40"/>
      <c r="CR40"/>
      <c r="CS40"/>
      <c r="CT40"/>
      <c r="CU40"/>
    </row>
    <row r="41" spans="27:99" x14ac:dyDescent="0.25">
      <c r="AA41" s="3"/>
      <c r="AB41" s="3"/>
      <c r="AC41" s="3"/>
      <c r="AD41" s="3"/>
      <c r="AE41" s="3"/>
      <c r="AF41" s="3"/>
      <c r="AG41" s="3"/>
      <c r="AH41"/>
      <c r="AI41"/>
      <c r="AJ41"/>
      <c r="AK41"/>
      <c r="AL41"/>
      <c r="AM41"/>
      <c r="AP41" s="3"/>
      <c r="AQ41" s="3"/>
      <c r="AR41" s="3"/>
      <c r="AS41" s="3"/>
      <c r="AT41" s="3"/>
      <c r="AU41" s="3"/>
      <c r="AV41" s="3"/>
      <c r="AW41"/>
      <c r="AX41"/>
      <c r="AY41"/>
      <c r="AZ41"/>
      <c r="BA41"/>
      <c r="BB41"/>
      <c r="BE41" s="3"/>
      <c r="BF41" s="3"/>
      <c r="BG41" s="3"/>
      <c r="BH41" s="3"/>
      <c r="BI41" s="3"/>
      <c r="BJ41" s="3"/>
      <c r="BK41" s="3"/>
      <c r="BL41"/>
      <c r="BM41"/>
      <c r="BN41"/>
      <c r="BO41"/>
      <c r="BP41"/>
      <c r="BQ41"/>
      <c r="BT41" s="3"/>
      <c r="BU41" s="3"/>
      <c r="BV41" s="3"/>
      <c r="BW41" s="3"/>
      <c r="BX41" s="3"/>
      <c r="BY41" s="3"/>
      <c r="BZ41" s="3"/>
      <c r="CA41"/>
      <c r="CB41"/>
      <c r="CC41"/>
      <c r="CD41"/>
      <c r="CE41"/>
      <c r="CF41"/>
      <c r="CI41" s="3"/>
      <c r="CJ41" s="3"/>
      <c r="CK41" s="3"/>
      <c r="CL41" s="3"/>
      <c r="CM41" s="3"/>
      <c r="CN41" s="3"/>
      <c r="CO41" s="3"/>
      <c r="CP41"/>
      <c r="CQ41"/>
      <c r="CR41"/>
      <c r="CS41"/>
      <c r="CT41"/>
      <c r="CU41"/>
    </row>
    <row r="42" spans="27:99" x14ac:dyDescent="0.25">
      <c r="AA42" s="3"/>
      <c r="AB42" s="3"/>
      <c r="AC42" s="3"/>
      <c r="AD42" s="3"/>
      <c r="AE42" s="3"/>
      <c r="AF42" s="3"/>
      <c r="AG42" s="3"/>
      <c r="AH42"/>
      <c r="AI42"/>
      <c r="AJ42"/>
      <c r="AK42"/>
      <c r="AL42"/>
      <c r="AM42"/>
      <c r="AP42" s="3"/>
      <c r="AQ42" s="3"/>
      <c r="AR42" s="3"/>
      <c r="AS42" s="3"/>
      <c r="AT42" s="3"/>
      <c r="AU42" s="3"/>
      <c r="AV42" s="3"/>
      <c r="AW42"/>
      <c r="AX42"/>
      <c r="AY42"/>
      <c r="AZ42"/>
      <c r="BA42"/>
      <c r="BB42"/>
      <c r="BE42" s="3"/>
      <c r="BF42" s="3"/>
      <c r="BG42" s="3"/>
      <c r="BH42" s="3"/>
      <c r="BI42" s="3"/>
      <c r="BJ42" s="3"/>
      <c r="BK42" s="3"/>
      <c r="BL42"/>
      <c r="BM42"/>
      <c r="BN42"/>
      <c r="BO42"/>
      <c r="BP42"/>
      <c r="BQ42"/>
      <c r="BT42" s="3"/>
      <c r="BU42" s="3"/>
      <c r="BV42" s="3"/>
      <c r="BW42" s="3"/>
      <c r="BX42" s="3"/>
      <c r="BY42" s="3"/>
      <c r="BZ42" s="3"/>
      <c r="CA42"/>
      <c r="CB42"/>
      <c r="CC42"/>
      <c r="CD42"/>
      <c r="CE42"/>
      <c r="CF42"/>
      <c r="CI42" s="3"/>
      <c r="CJ42" s="3"/>
      <c r="CK42" s="3"/>
      <c r="CL42" s="3"/>
      <c r="CM42" s="3"/>
      <c r="CN42" s="3"/>
      <c r="CO42" s="3"/>
      <c r="CP42"/>
      <c r="CQ42"/>
      <c r="CR42"/>
      <c r="CS42"/>
      <c r="CT42"/>
      <c r="CU42"/>
    </row>
    <row r="43" spans="27:99" x14ac:dyDescent="0.25">
      <c r="AA43" s="3"/>
      <c r="AB43" s="3"/>
      <c r="AC43" s="3"/>
      <c r="AD43" s="3"/>
      <c r="AE43" s="3"/>
      <c r="AF43" s="3"/>
      <c r="AG43" s="3"/>
      <c r="AH43"/>
      <c r="AI43"/>
      <c r="AJ43"/>
      <c r="AK43"/>
      <c r="AL43"/>
      <c r="AM43"/>
      <c r="AP43" s="3"/>
      <c r="AQ43" s="3"/>
      <c r="AR43" s="3"/>
      <c r="AS43" s="3"/>
      <c r="AT43" s="3"/>
      <c r="AU43" s="3"/>
      <c r="AV43" s="3"/>
      <c r="AW43"/>
      <c r="AX43"/>
      <c r="AY43"/>
      <c r="AZ43"/>
      <c r="BA43"/>
      <c r="BB43"/>
      <c r="BE43" s="3"/>
      <c r="BF43" s="3"/>
      <c r="BG43" s="3"/>
      <c r="BH43" s="3"/>
      <c r="BI43" s="3"/>
      <c r="BJ43" s="3"/>
      <c r="BK43" s="3"/>
      <c r="BL43"/>
      <c r="BM43"/>
      <c r="BN43"/>
      <c r="BO43"/>
      <c r="BP43"/>
      <c r="BQ43"/>
      <c r="BT43" s="3"/>
      <c r="BU43" s="3"/>
      <c r="BV43" s="3"/>
      <c r="BW43" s="3"/>
      <c r="BX43" s="3"/>
      <c r="BY43" s="3"/>
      <c r="BZ43" s="3"/>
      <c r="CA43"/>
      <c r="CB43"/>
      <c r="CC43"/>
      <c r="CD43"/>
      <c r="CE43"/>
      <c r="CF43"/>
      <c r="CI43" s="3"/>
      <c r="CJ43" s="3"/>
      <c r="CK43" s="3"/>
      <c r="CL43" s="3"/>
      <c r="CM43" s="3"/>
      <c r="CN43" s="3"/>
      <c r="CO43" s="3"/>
      <c r="CP43"/>
      <c r="CQ43"/>
      <c r="CR43"/>
      <c r="CS43"/>
      <c r="CT43"/>
      <c r="CU43"/>
    </row>
    <row r="44" spans="27:99" x14ac:dyDescent="0.25">
      <c r="AA44" s="3"/>
      <c r="AB44" s="3"/>
      <c r="AC44" s="3"/>
      <c r="AD44" s="3"/>
      <c r="AE44" s="3"/>
      <c r="AF44" s="3"/>
      <c r="AG44" s="3"/>
      <c r="AH44"/>
      <c r="AI44"/>
      <c r="AJ44"/>
      <c r="AK44"/>
      <c r="AL44"/>
      <c r="AM44"/>
      <c r="AP44" s="3"/>
      <c r="AQ44" s="3"/>
      <c r="AR44" s="3"/>
      <c r="AS44" s="3"/>
      <c r="AT44" s="3"/>
      <c r="AU44" s="3"/>
      <c r="AV44" s="3"/>
      <c r="AW44"/>
      <c r="AX44"/>
      <c r="AY44"/>
      <c r="AZ44"/>
      <c r="BA44"/>
      <c r="BB44"/>
      <c r="BE44" s="3"/>
      <c r="BF44" s="3"/>
      <c r="BG44" s="3"/>
      <c r="BH44" s="3"/>
      <c r="BI44" s="3"/>
      <c r="BJ44" s="3"/>
      <c r="BK44" s="3"/>
      <c r="BL44"/>
      <c r="BM44"/>
      <c r="BN44"/>
      <c r="BO44"/>
      <c r="BP44"/>
      <c r="BQ44"/>
      <c r="BT44" s="3"/>
      <c r="BU44" s="3"/>
      <c r="BV44" s="3"/>
      <c r="BW44" s="3"/>
      <c r="BX44" s="3"/>
      <c r="BY44" s="3"/>
      <c r="BZ44" s="3"/>
      <c r="CA44"/>
      <c r="CB44"/>
      <c r="CC44"/>
      <c r="CD44"/>
      <c r="CE44"/>
      <c r="CF44"/>
      <c r="CI44" s="3"/>
      <c r="CJ44" s="3"/>
      <c r="CK44" s="3"/>
      <c r="CL44" s="3"/>
      <c r="CM44" s="3"/>
      <c r="CN44" s="3"/>
      <c r="CO44" s="3"/>
      <c r="CP44"/>
      <c r="CQ44"/>
      <c r="CR44"/>
      <c r="CS44"/>
      <c r="CT44"/>
      <c r="CU44"/>
    </row>
    <row r="45" spans="27:99" x14ac:dyDescent="0.25">
      <c r="AA45" s="3"/>
      <c r="AB45" s="3"/>
      <c r="AC45" s="3"/>
      <c r="AD45" s="3"/>
      <c r="AE45" s="3"/>
      <c r="AF45" s="3"/>
      <c r="AG45" s="3"/>
      <c r="AH45"/>
      <c r="AI45"/>
      <c r="AJ45"/>
      <c r="AK45"/>
      <c r="AL45"/>
      <c r="AM45"/>
      <c r="AP45" s="3"/>
      <c r="AQ45" s="3"/>
      <c r="AR45" s="3"/>
      <c r="AS45" s="3"/>
      <c r="AT45" s="3"/>
      <c r="AU45" s="3"/>
      <c r="AV45" s="3"/>
      <c r="AW45"/>
      <c r="AX45"/>
      <c r="AY45"/>
      <c r="AZ45"/>
      <c r="BA45"/>
      <c r="BB45"/>
      <c r="BE45" s="3"/>
      <c r="BF45" s="3"/>
      <c r="BG45" s="3"/>
      <c r="BH45" s="3"/>
      <c r="BI45" s="3"/>
      <c r="BJ45" s="3"/>
      <c r="BK45" s="3"/>
      <c r="BL45"/>
      <c r="BM45"/>
      <c r="BN45"/>
      <c r="BO45"/>
      <c r="BP45"/>
      <c r="BQ45"/>
      <c r="BT45" s="3"/>
      <c r="BU45" s="3"/>
      <c r="BV45" s="3"/>
      <c r="BW45" s="3"/>
      <c r="BX45" s="3"/>
      <c r="BY45" s="3"/>
      <c r="BZ45" s="3"/>
      <c r="CA45"/>
      <c r="CB45"/>
      <c r="CC45"/>
      <c r="CD45"/>
      <c r="CE45"/>
      <c r="CF45"/>
      <c r="CI45" s="3"/>
      <c r="CJ45" s="3"/>
      <c r="CK45" s="3"/>
      <c r="CL45" s="3"/>
      <c r="CM45" s="3"/>
      <c r="CN45" s="3"/>
      <c r="CO45" s="3"/>
      <c r="CP45"/>
      <c r="CQ45"/>
      <c r="CR45"/>
      <c r="CS45"/>
      <c r="CT45"/>
      <c r="CU45"/>
    </row>
    <row r="46" spans="27:99" x14ac:dyDescent="0.25">
      <c r="AA46" s="3"/>
      <c r="AB46" s="3"/>
      <c r="AC46" s="3"/>
      <c r="AD46" s="3"/>
      <c r="AE46" s="3"/>
      <c r="AF46" s="3"/>
      <c r="AG46" s="3"/>
      <c r="AH46"/>
      <c r="AI46"/>
      <c r="AJ46"/>
      <c r="AK46"/>
      <c r="AL46"/>
      <c r="AM46"/>
      <c r="AP46" s="3"/>
      <c r="AQ46" s="3"/>
      <c r="AR46" s="3"/>
      <c r="AS46" s="3"/>
      <c r="AT46" s="3"/>
      <c r="AU46" s="3"/>
      <c r="AV46" s="3"/>
      <c r="AW46"/>
      <c r="AX46"/>
      <c r="AY46"/>
      <c r="AZ46"/>
      <c r="BA46"/>
      <c r="BB46"/>
      <c r="BE46" s="3"/>
      <c r="BF46" s="3"/>
      <c r="BG46" s="3"/>
      <c r="BH46" s="3"/>
      <c r="BI46" s="3"/>
      <c r="BJ46" s="3"/>
      <c r="BK46" s="3"/>
      <c r="BL46"/>
      <c r="BM46"/>
      <c r="BN46"/>
      <c r="BO46"/>
      <c r="BP46"/>
      <c r="BQ46"/>
      <c r="BT46" s="3"/>
      <c r="BU46" s="3"/>
      <c r="BV46" s="3"/>
      <c r="BW46" s="3"/>
      <c r="BX46" s="3"/>
      <c r="BY46" s="3"/>
      <c r="BZ46" s="3"/>
      <c r="CA46"/>
      <c r="CB46"/>
      <c r="CC46"/>
      <c r="CD46"/>
      <c r="CE46"/>
      <c r="CF46"/>
      <c r="CI46" s="3"/>
      <c r="CJ46" s="3"/>
      <c r="CK46" s="3"/>
      <c r="CL46" s="3"/>
      <c r="CM46" s="3"/>
      <c r="CN46" s="3"/>
      <c r="CO46" s="3"/>
      <c r="CP46"/>
      <c r="CQ46"/>
      <c r="CR46"/>
      <c r="CS46"/>
      <c r="CT46"/>
      <c r="CU46"/>
    </row>
    <row r="47" spans="27:99" x14ac:dyDescent="0.25">
      <c r="AA47" s="3"/>
      <c r="AB47" s="3"/>
      <c r="AC47" s="3"/>
      <c r="AD47" s="3"/>
      <c r="AE47" s="3"/>
      <c r="AF47" s="3"/>
      <c r="AG47" s="3"/>
      <c r="AH47"/>
      <c r="AI47"/>
      <c r="AJ47"/>
      <c r="AK47"/>
      <c r="AL47"/>
      <c r="AM47"/>
      <c r="AP47" s="3"/>
      <c r="AQ47" s="3"/>
      <c r="AR47" s="3"/>
      <c r="AS47" s="3"/>
      <c r="AT47" s="3"/>
      <c r="AU47" s="3"/>
      <c r="AV47" s="3"/>
      <c r="AW47"/>
      <c r="AX47"/>
      <c r="AY47"/>
      <c r="AZ47"/>
      <c r="BA47"/>
      <c r="BB47"/>
      <c r="BE47" s="3"/>
      <c r="BF47" s="3"/>
      <c r="BG47" s="3"/>
      <c r="BH47" s="3"/>
      <c r="BI47" s="3"/>
      <c r="BJ47" s="3"/>
      <c r="BK47" s="3"/>
      <c r="BL47"/>
      <c r="BM47"/>
      <c r="BN47"/>
      <c r="BO47"/>
      <c r="BP47"/>
      <c r="BQ47"/>
      <c r="BT47" s="3"/>
      <c r="BU47" s="3"/>
      <c r="BV47" s="3"/>
      <c r="BW47" s="3"/>
      <c r="BX47" s="3"/>
      <c r="BY47" s="3"/>
      <c r="BZ47" s="3"/>
      <c r="CA47"/>
      <c r="CB47"/>
      <c r="CC47"/>
      <c r="CD47"/>
      <c r="CE47"/>
      <c r="CF47"/>
      <c r="CI47" s="3"/>
      <c r="CJ47" s="3"/>
      <c r="CK47" s="3"/>
      <c r="CL47" s="3"/>
      <c r="CM47" s="3"/>
      <c r="CN47" s="3"/>
      <c r="CO47" s="3"/>
      <c r="CP47"/>
      <c r="CQ47"/>
      <c r="CR47"/>
      <c r="CS47"/>
      <c r="CT47"/>
      <c r="CU47"/>
    </row>
    <row r="48" spans="27:99" x14ac:dyDescent="0.25">
      <c r="AA48" s="3"/>
      <c r="AB48" s="3"/>
      <c r="AC48" s="3"/>
      <c r="AD48" s="3"/>
      <c r="AE48" s="3"/>
      <c r="AF48" s="3"/>
      <c r="AG48" s="3"/>
      <c r="AH48"/>
      <c r="AI48"/>
      <c r="AJ48"/>
      <c r="AK48"/>
      <c r="AL48"/>
      <c r="AM48"/>
      <c r="AP48" s="3"/>
      <c r="AQ48" s="3"/>
      <c r="AR48" s="3"/>
      <c r="AS48" s="3"/>
      <c r="AT48" s="3"/>
      <c r="AU48" s="3"/>
      <c r="AV48" s="3"/>
      <c r="AW48"/>
      <c r="AX48"/>
      <c r="AY48"/>
      <c r="AZ48"/>
      <c r="BA48"/>
      <c r="BB48"/>
      <c r="BE48" s="3"/>
      <c r="BF48" s="3"/>
      <c r="BG48" s="3"/>
      <c r="BH48" s="3"/>
      <c r="BI48" s="3"/>
      <c r="BJ48" s="3"/>
      <c r="BK48" s="3"/>
      <c r="BL48"/>
      <c r="BM48"/>
      <c r="BN48"/>
      <c r="BO48"/>
      <c r="BP48"/>
      <c r="BQ48"/>
      <c r="BT48" s="3"/>
      <c r="BU48" s="3"/>
      <c r="BV48" s="3"/>
      <c r="BW48" s="3"/>
      <c r="BX48" s="3"/>
      <c r="BY48" s="3"/>
      <c r="BZ48" s="3"/>
      <c r="CA48"/>
      <c r="CB48"/>
      <c r="CC48"/>
      <c r="CD48"/>
      <c r="CE48"/>
      <c r="CF48"/>
      <c r="CI48" s="3"/>
      <c r="CJ48" s="3"/>
      <c r="CK48" s="3"/>
      <c r="CL48" s="3"/>
      <c r="CM48" s="3"/>
      <c r="CN48" s="3"/>
      <c r="CO48" s="3"/>
      <c r="CP48"/>
      <c r="CQ48"/>
      <c r="CR48"/>
      <c r="CS48"/>
      <c r="CT48"/>
      <c r="CU48"/>
    </row>
    <row r="49" spans="27:99" x14ac:dyDescent="0.25">
      <c r="AA49" s="3"/>
      <c r="AB49" s="3"/>
      <c r="AC49" s="3"/>
      <c r="AD49" s="3"/>
      <c r="AE49" s="3"/>
      <c r="AF49" s="3"/>
      <c r="AG49" s="3"/>
      <c r="AH49"/>
      <c r="AI49"/>
      <c r="AJ49"/>
      <c r="AK49"/>
      <c r="AL49"/>
      <c r="AM49"/>
      <c r="AP49" s="3"/>
      <c r="AQ49" s="3"/>
      <c r="AR49" s="3"/>
      <c r="AS49" s="3"/>
      <c r="AT49" s="3"/>
      <c r="AU49" s="3"/>
      <c r="AV49" s="3"/>
      <c r="AW49"/>
      <c r="AX49"/>
      <c r="AY49"/>
      <c r="AZ49"/>
      <c r="BA49"/>
      <c r="BB49"/>
      <c r="BE49" s="3"/>
      <c r="BF49" s="3"/>
      <c r="BG49" s="3"/>
      <c r="BH49" s="3"/>
      <c r="BI49" s="3"/>
      <c r="BJ49" s="3"/>
      <c r="BK49" s="3"/>
      <c r="BL49"/>
      <c r="BM49"/>
      <c r="BN49"/>
      <c r="BO49"/>
      <c r="BP49"/>
      <c r="BQ49"/>
      <c r="BT49" s="3"/>
      <c r="BU49" s="3"/>
      <c r="BV49" s="3"/>
      <c r="BW49" s="3"/>
      <c r="BX49" s="3"/>
      <c r="BY49" s="3"/>
      <c r="BZ49" s="3"/>
      <c r="CA49"/>
      <c r="CB49"/>
      <c r="CC49"/>
      <c r="CD49"/>
      <c r="CE49"/>
      <c r="CF49"/>
      <c r="CI49" s="3"/>
      <c r="CJ49" s="3"/>
      <c r="CK49" s="3"/>
      <c r="CL49" s="3"/>
      <c r="CM49" s="3"/>
      <c r="CN49" s="3"/>
      <c r="CO49" s="3"/>
      <c r="CP49"/>
      <c r="CQ49"/>
      <c r="CR49"/>
      <c r="CS49"/>
      <c r="CT49"/>
      <c r="CU49"/>
    </row>
    <row r="50" spans="27:99" x14ac:dyDescent="0.25">
      <c r="AA50" s="3"/>
      <c r="AB50" s="3"/>
      <c r="AC50" s="3"/>
      <c r="AD50" s="3"/>
      <c r="AE50" s="3"/>
      <c r="AF50" s="3"/>
      <c r="AG50" s="3"/>
      <c r="AH50"/>
      <c r="AI50"/>
      <c r="AJ50"/>
      <c r="AK50"/>
      <c r="AL50"/>
      <c r="AM50"/>
      <c r="AP50" s="3"/>
      <c r="AQ50" s="3"/>
      <c r="AR50" s="3"/>
      <c r="AS50" s="3"/>
      <c r="AT50" s="3"/>
      <c r="AU50" s="3"/>
      <c r="AV50" s="3"/>
      <c r="AW50"/>
      <c r="AX50"/>
      <c r="AY50"/>
      <c r="AZ50"/>
      <c r="BA50"/>
      <c r="BB50"/>
      <c r="BE50" s="3"/>
      <c r="BF50" s="3"/>
      <c r="BG50" s="3"/>
      <c r="BH50" s="3"/>
      <c r="BI50" s="3"/>
      <c r="BJ50" s="3"/>
      <c r="BK50" s="3"/>
      <c r="BL50"/>
      <c r="BM50"/>
      <c r="BN50"/>
      <c r="BO50"/>
      <c r="BP50"/>
      <c r="BQ50"/>
      <c r="BT50" s="3"/>
      <c r="BU50" s="3"/>
      <c r="BV50" s="3"/>
      <c r="BW50" s="3"/>
      <c r="BX50" s="3"/>
      <c r="BY50" s="3"/>
      <c r="BZ50" s="3"/>
      <c r="CA50"/>
      <c r="CB50"/>
      <c r="CC50"/>
      <c r="CD50"/>
      <c r="CE50"/>
      <c r="CF50"/>
      <c r="CI50" s="3"/>
      <c r="CJ50" s="3"/>
      <c r="CK50" s="3"/>
      <c r="CL50" s="3"/>
      <c r="CM50" s="3"/>
      <c r="CN50" s="3"/>
      <c r="CO50" s="3"/>
      <c r="CP50"/>
      <c r="CQ50"/>
      <c r="CR50"/>
      <c r="CS50"/>
      <c r="CT50"/>
      <c r="CU50"/>
    </row>
    <row r="51" spans="27:99" x14ac:dyDescent="0.25">
      <c r="AA51" s="3"/>
      <c r="AB51" s="3"/>
      <c r="AC51" s="3"/>
      <c r="AD51" s="3"/>
      <c r="AE51" s="3"/>
      <c r="AF51" s="3"/>
      <c r="AG51" s="3"/>
      <c r="AH51"/>
      <c r="AI51"/>
      <c r="AJ51"/>
      <c r="AK51"/>
      <c r="AL51"/>
      <c r="AM51"/>
      <c r="AP51" s="3"/>
      <c r="AQ51" s="3"/>
      <c r="AR51" s="3"/>
      <c r="AS51" s="3"/>
      <c r="AT51" s="3"/>
      <c r="AU51" s="3"/>
      <c r="AV51" s="3"/>
      <c r="AW51"/>
      <c r="AX51"/>
      <c r="AY51"/>
      <c r="AZ51"/>
      <c r="BA51"/>
      <c r="BB51"/>
      <c r="BE51" s="3"/>
      <c r="BF51" s="3"/>
      <c r="BG51" s="3"/>
      <c r="BH51" s="3"/>
      <c r="BI51" s="3"/>
      <c r="BJ51" s="3"/>
      <c r="BK51" s="3"/>
      <c r="BL51"/>
      <c r="BM51"/>
      <c r="BN51"/>
      <c r="BO51"/>
      <c r="BP51"/>
      <c r="BQ51"/>
      <c r="BT51" s="3"/>
      <c r="BU51" s="3"/>
      <c r="BV51" s="3"/>
      <c r="BW51" s="3"/>
      <c r="BX51" s="3"/>
      <c r="BY51" s="3"/>
      <c r="BZ51" s="3"/>
      <c r="CA51"/>
      <c r="CB51"/>
      <c r="CC51"/>
      <c r="CD51"/>
      <c r="CE51"/>
      <c r="CF51"/>
      <c r="CI51" s="3"/>
      <c r="CJ51" s="3"/>
      <c r="CK51" s="3"/>
      <c r="CL51" s="3"/>
      <c r="CM51" s="3"/>
      <c r="CN51" s="3"/>
      <c r="CO51" s="3"/>
      <c r="CP51"/>
      <c r="CQ51"/>
      <c r="CR51"/>
      <c r="CS51"/>
      <c r="CT51"/>
      <c r="CU51"/>
    </row>
    <row r="52" spans="27:99" x14ac:dyDescent="0.25">
      <c r="AA52" s="3"/>
      <c r="AB52" s="3"/>
      <c r="AC52" s="3"/>
      <c r="AD52" s="3"/>
      <c r="AE52" s="3"/>
      <c r="AF52" s="3"/>
      <c r="AG52" s="3"/>
      <c r="AH52"/>
      <c r="AI52"/>
      <c r="AJ52"/>
      <c r="AK52"/>
      <c r="AL52"/>
      <c r="AM52"/>
      <c r="AP52" s="3"/>
      <c r="AQ52" s="3"/>
      <c r="AR52" s="3"/>
      <c r="AS52" s="3"/>
      <c r="AT52" s="3"/>
      <c r="AU52" s="3"/>
      <c r="AV52" s="3"/>
      <c r="AW52"/>
      <c r="AX52"/>
      <c r="AY52"/>
      <c r="AZ52"/>
      <c r="BA52"/>
      <c r="BB52"/>
      <c r="BE52" s="3"/>
      <c r="BF52" s="3"/>
      <c r="BG52" s="3"/>
      <c r="BH52" s="3"/>
      <c r="BI52" s="3"/>
      <c r="BJ52" s="3"/>
      <c r="BK52" s="3"/>
      <c r="BL52"/>
      <c r="BM52"/>
      <c r="BN52"/>
      <c r="BO52"/>
      <c r="BP52"/>
      <c r="BQ52"/>
      <c r="BT52" s="3"/>
      <c r="BU52" s="3"/>
      <c r="BV52" s="3"/>
      <c r="BW52" s="3"/>
      <c r="BX52" s="3"/>
      <c r="BY52" s="3"/>
      <c r="BZ52" s="3"/>
      <c r="CA52"/>
      <c r="CB52"/>
      <c r="CC52"/>
      <c r="CD52"/>
      <c r="CE52"/>
      <c r="CF52"/>
      <c r="CI52" s="3"/>
      <c r="CJ52" s="3"/>
      <c r="CK52" s="3"/>
      <c r="CL52" s="3"/>
      <c r="CM52" s="3"/>
      <c r="CN52" s="3"/>
      <c r="CO52" s="3"/>
      <c r="CP52"/>
      <c r="CQ52"/>
      <c r="CR52"/>
      <c r="CS52"/>
      <c r="CT52"/>
      <c r="CU52"/>
    </row>
    <row r="53" spans="27:99" x14ac:dyDescent="0.25">
      <c r="AA53" s="3"/>
      <c r="AB53" s="3"/>
      <c r="AC53" s="3"/>
      <c r="AD53" s="3"/>
      <c r="AE53" s="3"/>
      <c r="AF53" s="3"/>
      <c r="AG53" s="3"/>
      <c r="AH53"/>
      <c r="AI53"/>
      <c r="AJ53"/>
      <c r="AK53"/>
      <c r="AL53"/>
      <c r="AM53"/>
      <c r="AP53" s="3"/>
      <c r="AQ53" s="3"/>
      <c r="AR53" s="3"/>
      <c r="AS53" s="3"/>
      <c r="AT53" s="3"/>
      <c r="AU53" s="3"/>
      <c r="AV53" s="3"/>
      <c r="AW53"/>
      <c r="AX53"/>
      <c r="AY53"/>
      <c r="AZ53"/>
      <c r="BA53"/>
      <c r="BB53"/>
      <c r="BE53" s="3"/>
      <c r="BF53" s="3"/>
      <c r="BG53" s="3"/>
      <c r="BH53" s="3"/>
      <c r="BI53" s="3"/>
      <c r="BJ53" s="3"/>
      <c r="BK53" s="3"/>
      <c r="BL53"/>
      <c r="BM53"/>
      <c r="BN53"/>
      <c r="BO53"/>
      <c r="BP53"/>
      <c r="BQ53"/>
      <c r="BT53" s="3"/>
      <c r="BU53" s="3"/>
      <c r="BV53" s="3"/>
      <c r="BW53" s="3"/>
      <c r="BX53" s="3"/>
      <c r="BY53" s="3"/>
      <c r="BZ53" s="3"/>
      <c r="CA53"/>
      <c r="CB53"/>
      <c r="CC53"/>
      <c r="CD53"/>
      <c r="CE53"/>
      <c r="CF53"/>
      <c r="CI53" s="3"/>
      <c r="CJ53" s="3"/>
      <c r="CK53" s="3"/>
      <c r="CL53" s="3"/>
      <c r="CM53" s="3"/>
      <c r="CN53" s="3"/>
      <c r="CO53" s="3"/>
      <c r="CP53"/>
      <c r="CQ53"/>
      <c r="CR53"/>
      <c r="CS53"/>
      <c r="CT53"/>
      <c r="CU53"/>
    </row>
    <row r="54" spans="27:99" x14ac:dyDescent="0.25">
      <c r="AA54" s="3"/>
      <c r="AB54" s="3"/>
      <c r="AC54" s="3"/>
      <c r="AD54" s="3"/>
      <c r="AE54" s="3"/>
      <c r="AF54" s="3"/>
      <c r="AG54" s="3"/>
      <c r="AH54"/>
      <c r="AI54"/>
      <c r="AJ54"/>
      <c r="AK54"/>
      <c r="AL54"/>
      <c r="AM54"/>
      <c r="AP54" s="3"/>
      <c r="AQ54" s="3"/>
      <c r="AR54" s="3"/>
      <c r="AS54" s="3"/>
      <c r="AT54" s="3"/>
      <c r="AU54" s="3"/>
      <c r="AV54" s="3"/>
      <c r="AW54"/>
      <c r="AX54"/>
      <c r="AY54"/>
      <c r="AZ54"/>
      <c r="BA54"/>
      <c r="BB54"/>
      <c r="BE54" s="3"/>
      <c r="BF54" s="3"/>
      <c r="BG54" s="3"/>
      <c r="BH54" s="3"/>
      <c r="BI54" s="3"/>
      <c r="BJ54" s="3"/>
      <c r="BK54" s="3"/>
      <c r="BL54"/>
      <c r="BM54"/>
      <c r="BN54"/>
      <c r="BO54"/>
      <c r="BP54"/>
      <c r="BQ54"/>
      <c r="BT54" s="3"/>
      <c r="BU54" s="3"/>
      <c r="BV54" s="3"/>
      <c r="BW54" s="3"/>
      <c r="BX54" s="3"/>
      <c r="BY54" s="3"/>
      <c r="BZ54" s="3"/>
      <c r="CA54"/>
      <c r="CB54"/>
      <c r="CC54"/>
      <c r="CD54"/>
      <c r="CE54"/>
      <c r="CF54"/>
      <c r="CI54" s="3"/>
      <c r="CJ54" s="3"/>
      <c r="CK54" s="3"/>
      <c r="CL54" s="3"/>
      <c r="CM54" s="3"/>
      <c r="CN54" s="3"/>
      <c r="CO54" s="3"/>
      <c r="CP54"/>
      <c r="CQ54"/>
      <c r="CR54"/>
      <c r="CS54"/>
      <c r="CT54"/>
      <c r="CU54"/>
    </row>
    <row r="55" spans="27:99" x14ac:dyDescent="0.25">
      <c r="AA55" s="3"/>
      <c r="AB55" s="3"/>
      <c r="AC55" s="3"/>
      <c r="AD55" s="3"/>
      <c r="AE55" s="3"/>
      <c r="AF55" s="3"/>
      <c r="AG55" s="3"/>
      <c r="AH55"/>
      <c r="AI55"/>
      <c r="AJ55"/>
      <c r="AK55"/>
      <c r="AL55"/>
      <c r="AM55"/>
      <c r="AP55" s="3"/>
      <c r="AQ55" s="3"/>
      <c r="AR55" s="3"/>
      <c r="AS55" s="3"/>
      <c r="AT55" s="3"/>
      <c r="AU55" s="3"/>
      <c r="AV55" s="3"/>
      <c r="AW55"/>
      <c r="AX55"/>
      <c r="AY55"/>
      <c r="AZ55"/>
      <c r="BA55"/>
      <c r="BB55"/>
      <c r="BE55" s="3"/>
      <c r="BF55" s="3"/>
      <c r="BG55" s="3"/>
      <c r="BH55" s="3"/>
      <c r="BI55" s="3"/>
      <c r="BJ55" s="3"/>
      <c r="BK55" s="3"/>
      <c r="BL55"/>
      <c r="BM55"/>
      <c r="BN55"/>
      <c r="BO55"/>
      <c r="BP55"/>
      <c r="BQ55"/>
      <c r="BT55" s="3"/>
      <c r="BU55" s="3"/>
      <c r="BV55" s="3"/>
      <c r="BW55" s="3"/>
      <c r="BX55" s="3"/>
      <c r="BY55" s="3"/>
      <c r="BZ55" s="3"/>
      <c r="CA55"/>
      <c r="CB55"/>
      <c r="CC55"/>
      <c r="CD55"/>
      <c r="CE55"/>
      <c r="CF55"/>
      <c r="CI55" s="3"/>
      <c r="CJ55" s="3"/>
      <c r="CK55" s="3"/>
      <c r="CL55" s="3"/>
      <c r="CM55" s="3"/>
      <c r="CN55" s="3"/>
      <c r="CO55" s="3"/>
      <c r="CP55"/>
      <c r="CQ55"/>
      <c r="CR55"/>
      <c r="CS55"/>
      <c r="CT55"/>
      <c r="CU55"/>
    </row>
    <row r="56" spans="27:99" x14ac:dyDescent="0.25">
      <c r="AA56" s="3"/>
      <c r="AB56" s="3"/>
      <c r="AC56" s="3"/>
      <c r="AD56" s="3"/>
      <c r="AE56" s="3"/>
      <c r="AF56" s="3"/>
      <c r="AG56" s="3"/>
      <c r="AH56"/>
      <c r="AI56"/>
      <c r="AJ56"/>
      <c r="AK56"/>
      <c r="AL56"/>
      <c r="AM56"/>
      <c r="AP56" s="3"/>
      <c r="AQ56" s="3"/>
      <c r="AR56" s="3"/>
      <c r="AS56" s="3"/>
      <c r="AT56" s="3"/>
      <c r="AU56" s="3"/>
      <c r="AV56" s="3"/>
      <c r="AW56"/>
      <c r="AX56"/>
      <c r="AY56"/>
      <c r="AZ56"/>
      <c r="BA56"/>
      <c r="BB56"/>
      <c r="BE56" s="3"/>
      <c r="BF56" s="3"/>
      <c r="BG56" s="3"/>
      <c r="BH56" s="3"/>
      <c r="BI56" s="3"/>
      <c r="BJ56" s="3"/>
      <c r="BK56" s="3"/>
      <c r="BL56"/>
      <c r="BM56"/>
      <c r="BN56"/>
      <c r="BO56"/>
      <c r="BP56"/>
      <c r="BQ56"/>
      <c r="BT56" s="3"/>
      <c r="BU56" s="3"/>
      <c r="BV56" s="3"/>
      <c r="BW56" s="3"/>
      <c r="BX56" s="3"/>
      <c r="BY56" s="3"/>
      <c r="BZ56" s="3"/>
      <c r="CA56"/>
      <c r="CB56"/>
      <c r="CC56"/>
      <c r="CD56"/>
      <c r="CE56"/>
      <c r="CF56"/>
      <c r="CI56" s="3"/>
      <c r="CJ56" s="3"/>
      <c r="CK56" s="3"/>
      <c r="CL56" s="3"/>
      <c r="CM56" s="3"/>
      <c r="CN56" s="3"/>
      <c r="CO56" s="3"/>
      <c r="CP56"/>
      <c r="CQ56"/>
      <c r="CR56"/>
      <c r="CS56"/>
      <c r="CT56"/>
      <c r="CU56"/>
    </row>
    <row r="57" spans="27:99" x14ac:dyDescent="0.25">
      <c r="AA57" s="3"/>
      <c r="AB57" s="3"/>
      <c r="AC57" s="3"/>
      <c r="AD57" s="3"/>
      <c r="AE57" s="3"/>
      <c r="AF57" s="3"/>
      <c r="AG57" s="3"/>
      <c r="AH57"/>
      <c r="AI57"/>
      <c r="AJ57"/>
      <c r="AK57"/>
      <c r="AL57"/>
      <c r="AM57"/>
      <c r="AP57" s="3"/>
      <c r="AQ57" s="3"/>
      <c r="AR57" s="3"/>
      <c r="AS57" s="3"/>
      <c r="AT57" s="3"/>
      <c r="AU57" s="3"/>
      <c r="AV57" s="3"/>
      <c r="AW57"/>
      <c r="AX57"/>
      <c r="AY57"/>
      <c r="AZ57"/>
      <c r="BA57"/>
      <c r="BB57"/>
      <c r="BE57" s="3"/>
      <c r="BF57" s="3"/>
      <c r="BG57" s="3"/>
      <c r="BH57" s="3"/>
      <c r="BI57" s="3"/>
      <c r="BJ57" s="3"/>
      <c r="BK57" s="3"/>
      <c r="BL57"/>
      <c r="BM57"/>
      <c r="BN57"/>
      <c r="BO57"/>
      <c r="BP57"/>
      <c r="BQ57"/>
      <c r="BT57" s="3"/>
      <c r="BU57" s="3"/>
      <c r="BV57" s="3"/>
      <c r="BW57" s="3"/>
      <c r="BX57" s="3"/>
      <c r="BY57" s="3"/>
      <c r="BZ57" s="3"/>
      <c r="CA57"/>
      <c r="CB57"/>
      <c r="CC57"/>
      <c r="CD57"/>
      <c r="CE57"/>
      <c r="CF57"/>
      <c r="CI57" s="3"/>
      <c r="CJ57" s="3"/>
      <c r="CK57" s="3"/>
      <c r="CL57" s="3"/>
      <c r="CM57" s="3"/>
      <c r="CN57" s="3"/>
      <c r="CO57" s="3"/>
      <c r="CP57"/>
      <c r="CQ57"/>
      <c r="CR57"/>
      <c r="CS57"/>
      <c r="CT57"/>
      <c r="CU57"/>
    </row>
    <row r="58" spans="27:99" x14ac:dyDescent="0.25">
      <c r="AA58" s="3"/>
      <c r="AB58" s="3"/>
      <c r="AC58" s="3"/>
      <c r="AD58" s="3"/>
      <c r="AE58" s="3"/>
      <c r="AF58" s="3"/>
      <c r="AG58" s="3"/>
      <c r="AH58"/>
      <c r="AI58"/>
      <c r="AJ58"/>
      <c r="AK58"/>
      <c r="AL58"/>
      <c r="AM58"/>
      <c r="AP58" s="3"/>
      <c r="AQ58" s="3"/>
      <c r="AR58" s="3"/>
      <c r="AS58" s="3"/>
      <c r="AT58" s="3"/>
      <c r="AU58" s="3"/>
      <c r="AV58" s="3"/>
      <c r="AW58"/>
      <c r="AX58"/>
      <c r="AY58"/>
      <c r="AZ58"/>
      <c r="BA58"/>
      <c r="BB58"/>
      <c r="BE58" s="3"/>
      <c r="BF58" s="3"/>
      <c r="BG58" s="3"/>
      <c r="BH58" s="3"/>
      <c r="BI58" s="3"/>
      <c r="BJ58" s="3"/>
      <c r="BK58" s="3"/>
      <c r="BL58"/>
      <c r="BM58"/>
      <c r="BN58"/>
      <c r="BO58"/>
      <c r="BP58"/>
      <c r="BQ58"/>
      <c r="BT58" s="3"/>
      <c r="BU58" s="3"/>
      <c r="BV58" s="3"/>
      <c r="BW58" s="3"/>
      <c r="BX58" s="3"/>
      <c r="BY58" s="3"/>
      <c r="BZ58" s="3"/>
      <c r="CA58"/>
      <c r="CB58"/>
      <c r="CC58"/>
      <c r="CD58"/>
      <c r="CE58"/>
      <c r="CF58"/>
      <c r="CI58" s="3"/>
      <c r="CJ58" s="3"/>
      <c r="CK58" s="3"/>
      <c r="CL58" s="3"/>
      <c r="CM58" s="3"/>
      <c r="CN58" s="3"/>
      <c r="CO58" s="3"/>
      <c r="CP58"/>
      <c r="CQ58"/>
      <c r="CR58"/>
      <c r="CS58"/>
      <c r="CT58"/>
      <c r="CU58"/>
    </row>
    <row r="59" spans="27:99" x14ac:dyDescent="0.25">
      <c r="AA59" s="3"/>
      <c r="AB59" s="3"/>
      <c r="AC59" s="3"/>
      <c r="AD59" s="3"/>
      <c r="AE59" s="3"/>
      <c r="AF59" s="3"/>
      <c r="AG59" s="3"/>
      <c r="AH59"/>
      <c r="AI59"/>
      <c r="AJ59"/>
      <c r="AK59"/>
      <c r="AL59"/>
      <c r="AM59"/>
      <c r="AP59" s="3"/>
      <c r="AQ59" s="3"/>
      <c r="AR59" s="3"/>
      <c r="AS59" s="3"/>
      <c r="AT59" s="3"/>
      <c r="AU59" s="3"/>
      <c r="AV59" s="3"/>
      <c r="AW59"/>
      <c r="AX59"/>
      <c r="AY59"/>
      <c r="AZ59"/>
      <c r="BA59"/>
      <c r="BB59"/>
      <c r="BE59" s="3"/>
      <c r="BF59" s="3"/>
      <c r="BG59" s="3"/>
      <c r="BH59" s="3"/>
      <c r="BI59" s="3"/>
      <c r="BJ59" s="3"/>
      <c r="BK59" s="3"/>
      <c r="BL59"/>
      <c r="BM59"/>
      <c r="BN59"/>
      <c r="BO59"/>
      <c r="BP59"/>
      <c r="BQ59"/>
      <c r="BT59" s="3"/>
      <c r="BU59" s="3"/>
      <c r="BV59" s="3"/>
      <c r="BW59" s="3"/>
      <c r="BX59" s="3"/>
      <c r="BY59" s="3"/>
      <c r="BZ59" s="3"/>
      <c r="CA59"/>
      <c r="CB59"/>
      <c r="CC59"/>
      <c r="CD59"/>
      <c r="CE59"/>
      <c r="CF59"/>
      <c r="CI59" s="3"/>
      <c r="CJ59" s="3"/>
      <c r="CK59" s="3"/>
      <c r="CL59" s="3"/>
      <c r="CM59" s="3"/>
      <c r="CN59" s="3"/>
      <c r="CO59" s="3"/>
      <c r="CP59"/>
      <c r="CQ59"/>
      <c r="CR59"/>
      <c r="CS59"/>
      <c r="CT59"/>
      <c r="CU59"/>
    </row>
    <row r="60" spans="27:99" x14ac:dyDescent="0.25">
      <c r="AA60" s="3"/>
      <c r="AB60" s="3"/>
      <c r="AC60" s="3"/>
      <c r="AD60" s="3"/>
      <c r="AE60" s="3"/>
      <c r="AF60" s="3"/>
      <c r="AG60" s="3"/>
      <c r="AH60"/>
      <c r="AI60"/>
      <c r="AJ60"/>
      <c r="AK60"/>
      <c r="AL60"/>
      <c r="AM60"/>
      <c r="AP60" s="3"/>
      <c r="AQ60" s="3"/>
      <c r="AR60" s="3"/>
      <c r="AS60" s="3"/>
      <c r="AT60" s="3"/>
      <c r="AU60" s="3"/>
      <c r="AV60" s="3"/>
      <c r="AW60"/>
      <c r="AX60"/>
      <c r="AY60"/>
      <c r="AZ60"/>
      <c r="BA60"/>
      <c r="BB60"/>
      <c r="BE60" s="3"/>
      <c r="BF60" s="3"/>
      <c r="BG60" s="3"/>
      <c r="BH60" s="3"/>
      <c r="BI60" s="3"/>
      <c r="BJ60" s="3"/>
      <c r="BK60" s="3"/>
      <c r="BL60"/>
      <c r="BM60"/>
      <c r="BN60"/>
      <c r="BO60"/>
      <c r="BP60"/>
      <c r="BQ60"/>
      <c r="BT60" s="3"/>
      <c r="BU60" s="3"/>
      <c r="BV60" s="3"/>
      <c r="BW60" s="3"/>
      <c r="BX60" s="3"/>
      <c r="BY60" s="3"/>
      <c r="BZ60" s="3"/>
      <c r="CA60"/>
      <c r="CB60"/>
      <c r="CC60"/>
      <c r="CD60"/>
      <c r="CE60"/>
      <c r="CF60"/>
      <c r="CI60" s="3"/>
      <c r="CJ60" s="3"/>
      <c r="CK60" s="3"/>
      <c r="CL60" s="3"/>
      <c r="CM60" s="3"/>
      <c r="CN60" s="3"/>
      <c r="CO60" s="3"/>
      <c r="CP60"/>
      <c r="CQ60"/>
      <c r="CR60"/>
      <c r="CS60"/>
      <c r="CT60"/>
      <c r="CU60"/>
    </row>
    <row r="61" spans="27:99" x14ac:dyDescent="0.25">
      <c r="AA61" s="3"/>
      <c r="AB61" s="3"/>
      <c r="AC61" s="3"/>
      <c r="AD61" s="3"/>
      <c r="AE61" s="3"/>
      <c r="AF61" s="3"/>
      <c r="AG61" s="3"/>
      <c r="AH61"/>
      <c r="AI61"/>
      <c r="AJ61"/>
      <c r="AK61"/>
      <c r="AL61"/>
      <c r="AM61"/>
      <c r="AP61" s="3"/>
      <c r="AQ61" s="3"/>
      <c r="AR61" s="3"/>
      <c r="AS61" s="3"/>
      <c r="AT61" s="3"/>
      <c r="AU61" s="3"/>
      <c r="AV61" s="3"/>
      <c r="AW61"/>
      <c r="AX61"/>
      <c r="AY61"/>
      <c r="AZ61"/>
      <c r="BA61"/>
      <c r="BB61"/>
      <c r="BE61" s="3"/>
      <c r="BF61" s="3"/>
      <c r="BG61" s="3"/>
      <c r="BH61" s="3"/>
      <c r="BI61" s="3"/>
      <c r="BJ61" s="3"/>
      <c r="BK61" s="3"/>
      <c r="BL61"/>
      <c r="BM61"/>
      <c r="BN61"/>
      <c r="BO61"/>
      <c r="BP61"/>
      <c r="BQ61"/>
      <c r="BT61" s="3"/>
      <c r="BU61" s="3"/>
      <c r="BV61" s="3"/>
      <c r="BW61" s="3"/>
      <c r="BX61" s="3"/>
      <c r="BY61" s="3"/>
      <c r="BZ61" s="3"/>
      <c r="CA61"/>
      <c r="CB61"/>
      <c r="CC61"/>
      <c r="CD61"/>
      <c r="CE61"/>
      <c r="CF61"/>
      <c r="CI61" s="3"/>
      <c r="CJ61" s="3"/>
      <c r="CK61" s="3"/>
      <c r="CL61" s="3"/>
      <c r="CM61" s="3"/>
      <c r="CN61" s="3"/>
      <c r="CO61" s="3"/>
      <c r="CP61"/>
      <c r="CQ61"/>
      <c r="CR61"/>
      <c r="CS61"/>
      <c r="CT61"/>
      <c r="CU61"/>
    </row>
    <row r="62" spans="27:99" x14ac:dyDescent="0.25">
      <c r="AA62" s="3"/>
      <c r="AB62" s="3"/>
      <c r="AC62" s="3"/>
      <c r="AD62" s="3"/>
      <c r="AE62" s="3"/>
      <c r="AF62" s="3"/>
      <c r="AG62" s="3"/>
      <c r="AH62"/>
      <c r="AI62"/>
      <c r="AJ62"/>
      <c r="AK62"/>
      <c r="AL62"/>
      <c r="AM62"/>
      <c r="AP62" s="3"/>
      <c r="AQ62" s="3"/>
      <c r="AR62" s="3"/>
      <c r="AS62" s="3"/>
      <c r="AT62" s="3"/>
      <c r="AU62" s="3"/>
      <c r="AV62" s="3"/>
      <c r="AW62"/>
      <c r="AX62"/>
      <c r="AY62"/>
      <c r="AZ62"/>
      <c r="BA62"/>
      <c r="BB62"/>
      <c r="BE62" s="3"/>
      <c r="BF62" s="3"/>
      <c r="BG62" s="3"/>
      <c r="BH62" s="3"/>
      <c r="BI62" s="3"/>
      <c r="BJ62" s="3"/>
      <c r="BK62" s="3"/>
      <c r="BL62"/>
      <c r="BM62"/>
      <c r="BN62"/>
      <c r="BO62"/>
      <c r="BP62"/>
      <c r="BQ62"/>
      <c r="BT62" s="3"/>
      <c r="BU62" s="3"/>
      <c r="BV62" s="3"/>
      <c r="BW62" s="3"/>
      <c r="BX62" s="3"/>
      <c r="BY62" s="3"/>
      <c r="BZ62" s="3"/>
      <c r="CA62"/>
      <c r="CB62"/>
      <c r="CC62"/>
      <c r="CD62"/>
      <c r="CE62"/>
      <c r="CF62"/>
      <c r="CI62" s="3"/>
      <c r="CJ62" s="3"/>
      <c r="CK62" s="3"/>
      <c r="CL62" s="3"/>
      <c r="CM62" s="3"/>
      <c r="CN62" s="3"/>
      <c r="CO62" s="3"/>
      <c r="CP62"/>
      <c r="CQ62"/>
      <c r="CR62"/>
      <c r="CS62"/>
      <c r="CT62"/>
      <c r="CU62"/>
    </row>
    <row r="63" spans="27:99" x14ac:dyDescent="0.25">
      <c r="AA63" s="3"/>
      <c r="AB63" s="3"/>
      <c r="AC63" s="3"/>
      <c r="AD63" s="3"/>
      <c r="AE63" s="3"/>
      <c r="AF63" s="3"/>
      <c r="AG63" s="3"/>
      <c r="AH63"/>
      <c r="AI63"/>
      <c r="AJ63"/>
      <c r="AK63"/>
      <c r="AL63"/>
      <c r="AM63"/>
      <c r="AP63" s="3"/>
      <c r="AQ63" s="3"/>
      <c r="AR63" s="3"/>
      <c r="AS63" s="3"/>
      <c r="AT63" s="3"/>
      <c r="AU63" s="3"/>
      <c r="AV63" s="3"/>
      <c r="AW63"/>
      <c r="AX63"/>
      <c r="AY63"/>
      <c r="AZ63"/>
      <c r="BA63"/>
      <c r="BB63"/>
      <c r="BE63" s="3"/>
      <c r="BF63" s="3"/>
      <c r="BG63" s="3"/>
      <c r="BH63" s="3"/>
      <c r="BI63" s="3"/>
      <c r="BJ63" s="3"/>
      <c r="BK63" s="3"/>
      <c r="BL63"/>
      <c r="BM63"/>
      <c r="BN63"/>
      <c r="BO63"/>
      <c r="BP63"/>
      <c r="BQ63"/>
      <c r="BT63" s="3"/>
      <c r="BU63" s="3"/>
      <c r="BV63" s="3"/>
      <c r="BW63" s="3"/>
      <c r="BX63" s="3"/>
      <c r="BY63" s="3"/>
      <c r="BZ63" s="3"/>
      <c r="CA63"/>
      <c r="CB63"/>
      <c r="CC63"/>
      <c r="CD63"/>
      <c r="CE63"/>
      <c r="CF63"/>
      <c r="CI63" s="3"/>
      <c r="CJ63" s="3"/>
      <c r="CK63" s="3"/>
      <c r="CL63" s="3"/>
      <c r="CM63" s="3"/>
      <c r="CN63" s="3"/>
      <c r="CO63" s="3"/>
      <c r="CP63"/>
      <c r="CQ63"/>
      <c r="CR63"/>
      <c r="CS63"/>
      <c r="CT63"/>
      <c r="CU63"/>
    </row>
    <row r="64" spans="27:99" x14ac:dyDescent="0.25">
      <c r="AA64" s="3"/>
      <c r="AB64" s="3"/>
      <c r="AC64" s="3"/>
      <c r="AD64" s="3"/>
      <c r="AE64" s="3"/>
      <c r="AF64" s="3"/>
      <c r="AG64" s="3"/>
      <c r="AH64"/>
      <c r="AI64"/>
      <c r="AJ64"/>
      <c r="AK64"/>
      <c r="AL64"/>
      <c r="AM64"/>
      <c r="AP64" s="3"/>
      <c r="AQ64" s="3"/>
      <c r="AR64" s="3"/>
      <c r="AS64" s="3"/>
      <c r="AT64" s="3"/>
      <c r="AU64" s="3"/>
      <c r="AV64" s="3"/>
      <c r="AW64"/>
      <c r="AX64"/>
      <c r="AY64"/>
      <c r="AZ64"/>
      <c r="BA64"/>
      <c r="BB64"/>
      <c r="BE64" s="3"/>
      <c r="BF64" s="3"/>
      <c r="BG64" s="3"/>
      <c r="BH64" s="3"/>
      <c r="BI64" s="3"/>
      <c r="BJ64" s="3"/>
      <c r="BK64" s="3"/>
      <c r="BL64"/>
      <c r="BM64"/>
      <c r="BN64"/>
      <c r="BO64"/>
      <c r="BP64"/>
      <c r="BQ64"/>
      <c r="BT64" s="3"/>
      <c r="BU64" s="3"/>
      <c r="BV64" s="3"/>
      <c r="BW64" s="3"/>
      <c r="BX64" s="3"/>
      <c r="BY64" s="3"/>
      <c r="BZ64" s="3"/>
      <c r="CA64"/>
      <c r="CB64"/>
      <c r="CC64"/>
      <c r="CD64"/>
      <c r="CE64"/>
      <c r="CF64"/>
      <c r="CI64" s="3"/>
      <c r="CJ64" s="3"/>
      <c r="CK64" s="3"/>
      <c r="CL64" s="3"/>
      <c r="CM64" s="3"/>
      <c r="CN64" s="3"/>
      <c r="CO64" s="3"/>
      <c r="CP64"/>
      <c r="CQ64"/>
      <c r="CR64"/>
      <c r="CS64"/>
      <c r="CT64"/>
      <c r="CU64"/>
    </row>
    <row r="65" spans="27:99" x14ac:dyDescent="0.25">
      <c r="AA65" s="3"/>
      <c r="AB65" s="3"/>
      <c r="AC65" s="3"/>
      <c r="AD65" s="3"/>
      <c r="AE65" s="3"/>
      <c r="AF65" s="3"/>
      <c r="AG65" s="3"/>
      <c r="AH65"/>
      <c r="AI65"/>
      <c r="AJ65"/>
      <c r="AK65"/>
      <c r="AL65"/>
      <c r="AM65"/>
      <c r="AP65" s="3"/>
      <c r="AQ65" s="3"/>
      <c r="AR65" s="3"/>
      <c r="AS65" s="3"/>
      <c r="AT65" s="3"/>
      <c r="AU65" s="3"/>
      <c r="AV65" s="3"/>
      <c r="AW65"/>
      <c r="AX65"/>
      <c r="AY65"/>
      <c r="AZ65"/>
      <c r="BA65"/>
      <c r="BB65"/>
      <c r="BE65" s="3"/>
      <c r="BF65" s="3"/>
      <c r="BG65" s="3"/>
      <c r="BH65" s="3"/>
      <c r="BI65" s="3"/>
      <c r="BJ65" s="3"/>
      <c r="BK65" s="3"/>
      <c r="BL65"/>
      <c r="BM65"/>
      <c r="BN65"/>
      <c r="BO65"/>
      <c r="BP65"/>
      <c r="BQ65"/>
      <c r="BT65" s="3"/>
      <c r="BU65" s="3"/>
      <c r="BV65" s="3"/>
      <c r="BW65" s="3"/>
      <c r="BX65" s="3"/>
      <c r="BY65" s="3"/>
      <c r="BZ65" s="3"/>
      <c r="CA65"/>
      <c r="CB65"/>
      <c r="CC65"/>
      <c r="CD65"/>
      <c r="CE65"/>
      <c r="CF65"/>
      <c r="CI65" s="3"/>
      <c r="CJ65" s="3"/>
      <c r="CK65" s="3"/>
      <c r="CL65" s="3"/>
      <c r="CM65" s="3"/>
      <c r="CN65" s="3"/>
      <c r="CO65" s="3"/>
      <c r="CP65"/>
      <c r="CQ65"/>
      <c r="CR65"/>
      <c r="CS65"/>
      <c r="CT65"/>
      <c r="CU65"/>
    </row>
    <row r="66" spans="27:99" x14ac:dyDescent="0.25">
      <c r="AA66" s="3"/>
      <c r="AB66" s="3"/>
      <c r="AC66" s="3"/>
      <c r="AD66" s="3"/>
      <c r="AE66" s="3"/>
      <c r="AF66" s="3"/>
      <c r="AG66" s="3"/>
      <c r="AH66"/>
      <c r="AI66"/>
      <c r="AJ66"/>
      <c r="AK66"/>
      <c r="AL66"/>
      <c r="AM66"/>
      <c r="AP66" s="3"/>
      <c r="AQ66" s="3"/>
      <c r="AR66" s="3"/>
      <c r="AS66" s="3"/>
      <c r="AT66" s="3"/>
      <c r="AU66" s="3"/>
      <c r="AV66" s="3"/>
      <c r="AW66"/>
      <c r="AX66"/>
      <c r="AY66"/>
      <c r="AZ66"/>
      <c r="BA66"/>
      <c r="BB66"/>
      <c r="BE66" s="3"/>
      <c r="BF66" s="3"/>
      <c r="BG66" s="3"/>
      <c r="BH66" s="3"/>
      <c r="BI66" s="3"/>
      <c r="BJ66" s="3"/>
      <c r="BK66" s="3"/>
      <c r="BL66"/>
      <c r="BM66"/>
      <c r="BN66"/>
      <c r="BO66"/>
      <c r="BP66"/>
      <c r="BQ66"/>
      <c r="BT66" s="3"/>
      <c r="BU66" s="3"/>
      <c r="BV66" s="3"/>
      <c r="BW66" s="3"/>
      <c r="BX66" s="3"/>
      <c r="BY66" s="3"/>
      <c r="BZ66" s="3"/>
      <c r="CA66"/>
      <c r="CB66"/>
      <c r="CC66"/>
      <c r="CD66"/>
      <c r="CE66"/>
      <c r="CF66"/>
      <c r="CI66" s="3"/>
      <c r="CJ66" s="3"/>
      <c r="CK66" s="3"/>
      <c r="CL66" s="3"/>
      <c r="CM66" s="3"/>
      <c r="CN66" s="3"/>
      <c r="CO66" s="3"/>
      <c r="CP66"/>
      <c r="CQ66"/>
      <c r="CR66"/>
      <c r="CS66"/>
      <c r="CT66"/>
      <c r="CU66"/>
    </row>
    <row r="67" spans="27:99" x14ac:dyDescent="0.25">
      <c r="AA67" s="3"/>
      <c r="AB67" s="3"/>
      <c r="AC67" s="3"/>
      <c r="AD67" s="3"/>
      <c r="AE67" s="3"/>
      <c r="AF67" s="3"/>
      <c r="AG67" s="3"/>
      <c r="AH67"/>
      <c r="AI67"/>
      <c r="AJ67"/>
      <c r="AK67"/>
      <c r="AL67"/>
      <c r="AM67"/>
      <c r="AP67" s="3"/>
      <c r="AQ67" s="3"/>
      <c r="AR67" s="3"/>
      <c r="AS67" s="3"/>
      <c r="AT67" s="3"/>
      <c r="AU67" s="3"/>
      <c r="AV67" s="3"/>
      <c r="AW67"/>
      <c r="AX67"/>
      <c r="AY67"/>
      <c r="AZ67"/>
      <c r="BA67"/>
      <c r="BB67"/>
      <c r="BE67" s="3"/>
      <c r="BF67" s="3"/>
      <c r="BG67" s="3"/>
      <c r="BH67" s="3"/>
      <c r="BI67" s="3"/>
      <c r="BJ67" s="3"/>
      <c r="BK67" s="3"/>
      <c r="BL67"/>
      <c r="BM67"/>
      <c r="BN67"/>
      <c r="BO67"/>
      <c r="BP67"/>
      <c r="BQ67"/>
      <c r="BT67" s="3"/>
      <c r="BU67" s="3"/>
      <c r="BV67" s="3"/>
      <c r="BW67" s="3"/>
      <c r="BX67" s="3"/>
      <c r="BY67" s="3"/>
      <c r="BZ67" s="3"/>
      <c r="CA67"/>
      <c r="CB67"/>
      <c r="CC67"/>
      <c r="CD67"/>
      <c r="CE67"/>
      <c r="CF67"/>
      <c r="CI67" s="3"/>
      <c r="CJ67" s="3"/>
      <c r="CK67" s="3"/>
      <c r="CL67" s="3"/>
      <c r="CM67" s="3"/>
      <c r="CN67" s="3"/>
      <c r="CO67" s="3"/>
      <c r="CP67"/>
      <c r="CQ67"/>
      <c r="CR67"/>
      <c r="CS67"/>
      <c r="CT67"/>
      <c r="CU67"/>
    </row>
    <row r="68" spans="27:99" x14ac:dyDescent="0.25">
      <c r="AA68" s="3"/>
      <c r="AB68" s="3"/>
      <c r="AC68" s="3"/>
      <c r="AD68" s="3"/>
      <c r="AE68" s="3"/>
      <c r="AF68" s="3"/>
      <c r="AG68" s="3"/>
      <c r="AH68"/>
      <c r="AI68"/>
      <c r="AJ68"/>
      <c r="AK68"/>
      <c r="AL68"/>
      <c r="AM68"/>
      <c r="AP68" s="3"/>
      <c r="AQ68" s="3"/>
      <c r="AR68" s="3"/>
      <c r="AS68" s="3"/>
      <c r="AT68" s="3"/>
      <c r="AU68" s="3"/>
      <c r="AV68" s="3"/>
      <c r="AW68"/>
      <c r="AX68"/>
      <c r="AY68"/>
      <c r="AZ68"/>
      <c r="BA68"/>
      <c r="BB68"/>
      <c r="BE68" s="3"/>
      <c r="BF68" s="3"/>
      <c r="BG68" s="3"/>
      <c r="BH68" s="3"/>
      <c r="BI68" s="3"/>
      <c r="BJ68" s="3"/>
      <c r="BK68" s="3"/>
      <c r="BL68"/>
      <c r="BM68"/>
      <c r="BN68"/>
      <c r="BO68"/>
      <c r="BP68"/>
      <c r="BQ68"/>
      <c r="BT68" s="3"/>
      <c r="BU68" s="3"/>
      <c r="BV68" s="3"/>
      <c r="BW68" s="3"/>
      <c r="BX68" s="3"/>
      <c r="BY68" s="3"/>
      <c r="BZ68" s="3"/>
      <c r="CA68"/>
      <c r="CB68"/>
      <c r="CC68"/>
      <c r="CD68"/>
      <c r="CE68"/>
      <c r="CF68"/>
      <c r="CI68" s="3"/>
      <c r="CJ68" s="3"/>
      <c r="CK68" s="3"/>
      <c r="CL68" s="3"/>
      <c r="CM68" s="3"/>
      <c r="CN68" s="3"/>
      <c r="CO68" s="3"/>
      <c r="CP68"/>
      <c r="CQ68"/>
      <c r="CR68"/>
      <c r="CS68"/>
      <c r="CT68"/>
      <c r="CU68"/>
    </row>
    <row r="69" spans="27:99" x14ac:dyDescent="0.25">
      <c r="AA69" s="3"/>
      <c r="AB69" s="3"/>
      <c r="AC69" s="3"/>
      <c r="AD69" s="3"/>
      <c r="AE69" s="3"/>
      <c r="AF69" s="3"/>
      <c r="AG69" s="3"/>
      <c r="AH69"/>
      <c r="AI69"/>
      <c r="AJ69"/>
      <c r="AK69"/>
      <c r="AL69"/>
      <c r="AM69"/>
      <c r="AP69" s="3"/>
      <c r="AQ69" s="3"/>
      <c r="AR69" s="3"/>
      <c r="AS69" s="3"/>
      <c r="AT69" s="3"/>
      <c r="AU69" s="3"/>
      <c r="AV69" s="3"/>
      <c r="AW69"/>
      <c r="AX69"/>
      <c r="AY69"/>
      <c r="AZ69"/>
      <c r="BA69"/>
      <c r="BB69"/>
      <c r="BE69" s="3"/>
      <c r="BF69" s="3"/>
      <c r="BG69" s="3"/>
      <c r="BH69" s="3"/>
      <c r="BI69" s="3"/>
      <c r="BJ69" s="3"/>
      <c r="BK69" s="3"/>
      <c r="BL69"/>
      <c r="BM69"/>
      <c r="BN69"/>
      <c r="BO69"/>
      <c r="BP69"/>
      <c r="BQ69"/>
      <c r="BT69" s="3"/>
      <c r="BU69" s="3"/>
      <c r="BV69" s="3"/>
      <c r="BW69" s="3"/>
      <c r="BX69" s="3"/>
      <c r="BY69" s="3"/>
      <c r="BZ69" s="3"/>
      <c r="CA69"/>
      <c r="CB69"/>
      <c r="CC69"/>
      <c r="CD69"/>
      <c r="CE69"/>
      <c r="CF69"/>
      <c r="CI69" s="3"/>
      <c r="CJ69" s="3"/>
      <c r="CK69" s="3"/>
      <c r="CL69" s="3"/>
      <c r="CM69" s="3"/>
      <c r="CN69" s="3"/>
      <c r="CO69" s="3"/>
      <c r="CP69"/>
      <c r="CQ69"/>
      <c r="CR69"/>
      <c r="CS69"/>
      <c r="CT69"/>
      <c r="CU69"/>
    </row>
    <row r="70" spans="27:99" x14ac:dyDescent="0.25">
      <c r="AA70" s="3"/>
      <c r="AB70" s="3"/>
      <c r="AC70" s="3"/>
      <c r="AD70" s="3"/>
      <c r="AE70" s="3"/>
      <c r="AF70" s="3"/>
      <c r="AG70" s="3"/>
      <c r="AH70"/>
      <c r="AI70"/>
      <c r="AJ70"/>
      <c r="AK70"/>
      <c r="AL70"/>
      <c r="AM70"/>
      <c r="AP70" s="3"/>
      <c r="AQ70" s="3"/>
      <c r="AR70" s="3"/>
      <c r="AS70" s="3"/>
      <c r="AT70" s="3"/>
      <c r="AU70" s="3"/>
      <c r="AV70" s="3"/>
      <c r="AW70"/>
      <c r="AX70"/>
      <c r="AY70"/>
      <c r="AZ70"/>
      <c r="BA70"/>
      <c r="BB70"/>
      <c r="BE70" s="3"/>
      <c r="BF70" s="3"/>
      <c r="BG70" s="3"/>
      <c r="BH70" s="3"/>
      <c r="BI70" s="3"/>
      <c r="BJ70" s="3"/>
      <c r="BK70" s="3"/>
      <c r="BL70"/>
      <c r="BM70"/>
      <c r="BN70"/>
      <c r="BO70"/>
      <c r="BP70"/>
      <c r="BQ70"/>
      <c r="BT70" s="3"/>
      <c r="BU70" s="3"/>
      <c r="BV70" s="3"/>
      <c r="BW70" s="3"/>
      <c r="BX70" s="3"/>
      <c r="BY70" s="3"/>
      <c r="BZ70" s="3"/>
      <c r="CA70"/>
      <c r="CB70"/>
      <c r="CC70"/>
      <c r="CD70"/>
      <c r="CE70"/>
      <c r="CF70"/>
      <c r="CI70" s="3"/>
      <c r="CJ70" s="3"/>
      <c r="CK70" s="3"/>
      <c r="CL70" s="3"/>
      <c r="CM70" s="3"/>
      <c r="CN70" s="3"/>
      <c r="CO70" s="3"/>
      <c r="CP70"/>
      <c r="CQ70"/>
      <c r="CR70"/>
      <c r="CS70"/>
      <c r="CT70"/>
      <c r="CU70"/>
    </row>
    <row r="71" spans="27:99" x14ac:dyDescent="0.25">
      <c r="AA71" s="3"/>
      <c r="AB71" s="3"/>
      <c r="AC71" s="3"/>
      <c r="AD71" s="3"/>
      <c r="AE71" s="3"/>
      <c r="AF71" s="3"/>
      <c r="AG71" s="3"/>
      <c r="AH71"/>
      <c r="AI71"/>
      <c r="AJ71"/>
      <c r="AK71"/>
      <c r="AL71"/>
      <c r="AM71"/>
      <c r="AP71" s="3"/>
      <c r="AQ71" s="3"/>
      <c r="AR71" s="3"/>
      <c r="AS71" s="3"/>
      <c r="AT71" s="3"/>
      <c r="AU71" s="3"/>
      <c r="AV71" s="3"/>
      <c r="AW71"/>
      <c r="AX71"/>
      <c r="AY71"/>
      <c r="AZ71"/>
      <c r="BA71"/>
      <c r="BB71"/>
      <c r="BE71" s="3"/>
      <c r="BF71" s="3"/>
      <c r="BG71" s="3"/>
      <c r="BH71" s="3"/>
      <c r="BI71" s="3"/>
      <c r="BJ71" s="3"/>
      <c r="BK71" s="3"/>
      <c r="BL71"/>
      <c r="BM71"/>
      <c r="BN71"/>
      <c r="BO71"/>
      <c r="BP71"/>
      <c r="BQ71"/>
      <c r="BT71" s="3"/>
      <c r="BU71" s="3"/>
      <c r="BV71" s="3"/>
      <c r="BW71" s="3"/>
      <c r="BX71" s="3"/>
      <c r="BY71" s="3"/>
      <c r="BZ71" s="3"/>
      <c r="CA71"/>
      <c r="CB71"/>
      <c r="CC71"/>
      <c r="CD71"/>
      <c r="CE71"/>
      <c r="CF71"/>
      <c r="CI71" s="3"/>
      <c r="CJ71" s="3"/>
      <c r="CK71" s="3"/>
      <c r="CL71" s="3"/>
      <c r="CM71" s="3"/>
      <c r="CN71" s="3"/>
      <c r="CO71" s="3"/>
      <c r="CP71"/>
      <c r="CQ71"/>
      <c r="CR71"/>
      <c r="CS71"/>
      <c r="CT71"/>
      <c r="CU71"/>
    </row>
    <row r="72" spans="27:99" x14ac:dyDescent="0.25">
      <c r="AA72" s="3"/>
      <c r="AB72" s="3"/>
      <c r="AC72" s="3"/>
      <c r="AD72" s="3"/>
      <c r="AE72" s="3"/>
      <c r="AF72" s="3"/>
      <c r="AG72" s="3"/>
      <c r="AH72"/>
      <c r="AI72"/>
      <c r="AJ72"/>
      <c r="AK72"/>
      <c r="AL72"/>
      <c r="AM72"/>
      <c r="AP72" s="3"/>
      <c r="AQ72" s="3"/>
      <c r="AR72" s="3"/>
      <c r="AS72" s="3"/>
      <c r="AT72" s="3"/>
      <c r="AU72" s="3"/>
      <c r="AV72" s="3"/>
      <c r="AW72"/>
      <c r="AX72"/>
      <c r="AY72"/>
      <c r="AZ72"/>
      <c r="BA72"/>
      <c r="BB72"/>
      <c r="BE72" s="3"/>
      <c r="BF72" s="3"/>
      <c r="BG72" s="3"/>
      <c r="BH72" s="3"/>
      <c r="BI72" s="3"/>
      <c r="BJ72" s="3"/>
      <c r="BK72" s="3"/>
      <c r="BL72"/>
      <c r="BM72"/>
      <c r="BN72"/>
      <c r="BO72"/>
      <c r="BP72"/>
      <c r="BQ72"/>
      <c r="BT72" s="3"/>
      <c r="BU72" s="3"/>
      <c r="BV72" s="3"/>
      <c r="BW72" s="3"/>
      <c r="BX72" s="3"/>
      <c r="BY72" s="3"/>
      <c r="BZ72" s="3"/>
      <c r="CA72"/>
      <c r="CB72"/>
      <c r="CC72"/>
      <c r="CD72"/>
      <c r="CE72"/>
      <c r="CF72"/>
      <c r="CI72" s="3"/>
      <c r="CJ72" s="3"/>
      <c r="CK72" s="3"/>
      <c r="CL72" s="3"/>
      <c r="CM72" s="3"/>
      <c r="CN72" s="3"/>
      <c r="CO72" s="3"/>
      <c r="CP72"/>
      <c r="CQ72"/>
      <c r="CR72"/>
      <c r="CS72"/>
      <c r="CT72"/>
      <c r="CU72"/>
    </row>
    <row r="73" spans="27:99" x14ac:dyDescent="0.25">
      <c r="AA73" s="3"/>
      <c r="AB73" s="3"/>
      <c r="AC73" s="3"/>
      <c r="AD73" s="3"/>
      <c r="AE73" s="3"/>
      <c r="AF73" s="3"/>
      <c r="AG73" s="3"/>
      <c r="AH73"/>
      <c r="AI73"/>
      <c r="AJ73"/>
      <c r="AK73"/>
      <c r="AL73"/>
      <c r="AM73"/>
      <c r="AP73" s="3"/>
      <c r="AQ73" s="3"/>
      <c r="AR73" s="3"/>
      <c r="AS73" s="3"/>
      <c r="AT73" s="3"/>
      <c r="AU73" s="3"/>
      <c r="AV73" s="3"/>
      <c r="AW73"/>
      <c r="AX73"/>
      <c r="AY73"/>
      <c r="AZ73"/>
      <c r="BA73"/>
      <c r="BB73"/>
      <c r="BE73" s="3"/>
      <c r="BF73" s="3"/>
      <c r="BG73" s="3"/>
      <c r="BH73" s="3"/>
      <c r="BI73" s="3"/>
      <c r="BJ73" s="3"/>
      <c r="BK73" s="3"/>
      <c r="BL73"/>
      <c r="BM73"/>
      <c r="BN73"/>
      <c r="BO73"/>
      <c r="BP73"/>
      <c r="BQ73"/>
      <c r="BT73" s="3"/>
      <c r="BU73" s="3"/>
      <c r="BV73" s="3"/>
      <c r="BW73" s="3"/>
      <c r="BX73" s="3"/>
      <c r="BY73" s="3"/>
      <c r="BZ73" s="3"/>
      <c r="CA73"/>
      <c r="CB73"/>
      <c r="CC73"/>
      <c r="CD73"/>
      <c r="CE73"/>
      <c r="CF73"/>
      <c r="CI73" s="3"/>
      <c r="CJ73" s="3"/>
      <c r="CK73" s="3"/>
      <c r="CL73" s="3"/>
      <c r="CM73" s="3"/>
      <c r="CN73" s="3"/>
      <c r="CO73" s="3"/>
      <c r="CP73"/>
      <c r="CQ73"/>
      <c r="CR73"/>
      <c r="CS73"/>
      <c r="CT73"/>
      <c r="CU73"/>
    </row>
    <row r="74" spans="27:99" x14ac:dyDescent="0.25">
      <c r="AA74" s="3"/>
      <c r="AB74" s="3"/>
      <c r="AC74" s="3"/>
      <c r="AD74" s="3"/>
      <c r="AE74" s="3"/>
      <c r="AF74" s="3"/>
      <c r="AG74" s="3"/>
      <c r="AH74"/>
      <c r="AI74"/>
      <c r="AJ74"/>
      <c r="AK74"/>
      <c r="AL74"/>
      <c r="AM74"/>
      <c r="AP74" s="3"/>
      <c r="AQ74" s="3"/>
      <c r="AR74" s="3"/>
      <c r="AS74" s="3"/>
      <c r="AT74" s="3"/>
      <c r="AU74" s="3"/>
      <c r="AV74" s="3"/>
      <c r="AW74"/>
      <c r="AX74"/>
      <c r="AY74"/>
      <c r="AZ74"/>
      <c r="BA74"/>
      <c r="BB74"/>
      <c r="BE74" s="3"/>
      <c r="BF74" s="3"/>
      <c r="BG74" s="3"/>
      <c r="BH74" s="3"/>
      <c r="BI74" s="3"/>
      <c r="BJ74" s="3"/>
      <c r="BK74" s="3"/>
      <c r="BL74"/>
      <c r="BM74"/>
      <c r="BN74"/>
      <c r="BO74"/>
      <c r="BP74"/>
      <c r="BQ74"/>
      <c r="BT74" s="3"/>
      <c r="BU74" s="3"/>
      <c r="BV74" s="3"/>
      <c r="BW74" s="3"/>
      <c r="BX74" s="3"/>
      <c r="BY74" s="3"/>
      <c r="BZ74" s="3"/>
      <c r="CA74"/>
      <c r="CB74"/>
      <c r="CC74"/>
      <c r="CD74"/>
      <c r="CE74"/>
      <c r="CF74"/>
      <c r="CI74" s="3"/>
      <c r="CJ74" s="3"/>
      <c r="CK74" s="3"/>
      <c r="CL74" s="3"/>
      <c r="CM74" s="3"/>
      <c r="CN74" s="3"/>
      <c r="CO74" s="3"/>
      <c r="CP74"/>
      <c r="CQ74"/>
      <c r="CR74"/>
      <c r="CS74"/>
      <c r="CT74"/>
      <c r="CU74"/>
    </row>
    <row r="75" spans="27:99" x14ac:dyDescent="0.25">
      <c r="AA75" s="3"/>
      <c r="AB75" s="3"/>
      <c r="AC75" s="3"/>
      <c r="AD75" s="3"/>
      <c r="AE75" s="3"/>
      <c r="AF75" s="3"/>
      <c r="AG75" s="3"/>
      <c r="AH75"/>
      <c r="AI75"/>
      <c r="AJ75"/>
      <c r="AK75"/>
      <c r="AL75"/>
      <c r="AM75"/>
      <c r="AP75" s="3"/>
      <c r="AQ75" s="3"/>
      <c r="AR75" s="3"/>
      <c r="AS75" s="3"/>
      <c r="AT75" s="3"/>
      <c r="AU75" s="3"/>
      <c r="AV75" s="3"/>
      <c r="AW75"/>
      <c r="AX75"/>
      <c r="AY75"/>
      <c r="AZ75"/>
      <c r="BA75"/>
      <c r="BB75"/>
      <c r="BE75" s="3"/>
      <c r="BF75" s="3"/>
      <c r="BG75" s="3"/>
      <c r="BH75" s="3"/>
      <c r="BI75" s="3"/>
      <c r="BJ75" s="3"/>
      <c r="BK75" s="3"/>
      <c r="BL75"/>
      <c r="BM75"/>
      <c r="BN75"/>
      <c r="BO75"/>
      <c r="BP75"/>
      <c r="BQ75"/>
      <c r="BT75" s="3"/>
      <c r="BU75" s="3"/>
      <c r="BV75" s="3"/>
      <c r="BW75" s="3"/>
      <c r="BX75" s="3"/>
      <c r="BY75" s="3"/>
      <c r="BZ75" s="3"/>
      <c r="CA75"/>
      <c r="CB75"/>
      <c r="CC75"/>
      <c r="CD75"/>
      <c r="CE75"/>
      <c r="CF75"/>
      <c r="CI75" s="3"/>
      <c r="CJ75" s="3"/>
      <c r="CK75" s="3"/>
      <c r="CL75" s="3"/>
      <c r="CM75" s="3"/>
      <c r="CN75" s="3"/>
      <c r="CO75" s="3"/>
      <c r="CP75"/>
      <c r="CQ75"/>
      <c r="CR75"/>
      <c r="CS75"/>
      <c r="CT75"/>
      <c r="CU75"/>
    </row>
    <row r="76" spans="27:99" x14ac:dyDescent="0.25">
      <c r="AA76" s="3"/>
      <c r="AB76" s="3"/>
      <c r="AC76" s="3"/>
      <c r="AD76" s="3"/>
      <c r="AE76" s="3"/>
      <c r="AF76" s="3"/>
      <c r="AG76" s="3"/>
      <c r="AH76"/>
      <c r="AI76"/>
      <c r="AJ76"/>
      <c r="AK76"/>
      <c r="AL76"/>
      <c r="AM76"/>
      <c r="AP76" s="3"/>
      <c r="AQ76" s="3"/>
      <c r="AR76" s="3"/>
      <c r="AS76" s="3"/>
      <c r="AT76" s="3"/>
      <c r="AU76" s="3"/>
      <c r="AV76" s="3"/>
      <c r="AW76"/>
      <c r="AX76"/>
      <c r="AY76"/>
      <c r="AZ76"/>
      <c r="BA76"/>
      <c r="BB76"/>
      <c r="BE76" s="3"/>
      <c r="BF76" s="3"/>
      <c r="BG76" s="3"/>
      <c r="BH76" s="3"/>
      <c r="BI76" s="3"/>
      <c r="BJ76" s="3"/>
      <c r="BK76" s="3"/>
      <c r="BL76"/>
      <c r="BM76"/>
      <c r="BN76"/>
      <c r="BO76"/>
      <c r="BP76"/>
      <c r="BQ76"/>
      <c r="BT76" s="3"/>
      <c r="BU76" s="3"/>
      <c r="BV76" s="3"/>
      <c r="BW76" s="3"/>
      <c r="BX76" s="3"/>
      <c r="BY76" s="3"/>
      <c r="BZ76" s="3"/>
      <c r="CA76"/>
      <c r="CB76"/>
      <c r="CC76"/>
      <c r="CD76"/>
      <c r="CE76"/>
      <c r="CF76"/>
      <c r="CI76" s="3"/>
      <c r="CJ76" s="3"/>
      <c r="CK76" s="3"/>
      <c r="CL76" s="3"/>
      <c r="CM76" s="3"/>
      <c r="CN76" s="3"/>
      <c r="CO76" s="3"/>
      <c r="CP76"/>
      <c r="CQ76"/>
      <c r="CR76"/>
      <c r="CS76"/>
      <c r="CT76"/>
      <c r="CU76"/>
    </row>
    <row r="77" spans="27:99" x14ac:dyDescent="0.25">
      <c r="AA77" s="3"/>
      <c r="AB77" s="3"/>
      <c r="AC77" s="3"/>
      <c r="AD77" s="3"/>
      <c r="AE77" s="3"/>
      <c r="AF77" s="3"/>
      <c r="AG77" s="3"/>
      <c r="AH77"/>
      <c r="AI77"/>
      <c r="AJ77"/>
      <c r="AK77"/>
      <c r="AL77"/>
      <c r="AM77"/>
      <c r="AP77" s="3"/>
      <c r="AQ77" s="3"/>
      <c r="AR77" s="3"/>
      <c r="AS77" s="3"/>
      <c r="AT77" s="3"/>
      <c r="AU77" s="3"/>
      <c r="AV77" s="3"/>
      <c r="AW77"/>
      <c r="AX77"/>
      <c r="AY77"/>
      <c r="AZ77"/>
      <c r="BA77"/>
      <c r="BB77"/>
      <c r="BE77" s="3"/>
      <c r="BF77" s="3"/>
      <c r="BG77" s="3"/>
      <c r="BH77" s="3"/>
      <c r="BI77" s="3"/>
      <c r="BJ77" s="3"/>
      <c r="BK77" s="3"/>
      <c r="BL77"/>
      <c r="BM77"/>
      <c r="BN77"/>
      <c r="BO77"/>
      <c r="BP77"/>
      <c r="BQ77"/>
      <c r="BT77" s="3"/>
      <c r="BU77" s="3"/>
      <c r="BV77" s="3"/>
      <c r="BW77" s="3"/>
      <c r="BX77" s="3"/>
      <c r="BY77" s="3"/>
      <c r="BZ77" s="3"/>
      <c r="CA77"/>
      <c r="CB77"/>
      <c r="CC77"/>
      <c r="CD77"/>
      <c r="CE77"/>
      <c r="CF77"/>
      <c r="CI77" s="3"/>
      <c r="CJ77" s="3"/>
      <c r="CK77" s="3"/>
      <c r="CL77" s="3"/>
      <c r="CM77" s="3"/>
      <c r="CN77" s="3"/>
      <c r="CO77" s="3"/>
      <c r="CP77"/>
      <c r="CQ77"/>
      <c r="CR77"/>
      <c r="CS77"/>
      <c r="CT77"/>
      <c r="CU77"/>
    </row>
    <row r="78" spans="27:99" x14ac:dyDescent="0.25">
      <c r="AA78" s="3"/>
      <c r="AB78" s="3"/>
      <c r="AC78" s="3"/>
      <c r="AD78" s="3"/>
      <c r="AE78" s="3"/>
      <c r="AF78" s="3"/>
      <c r="AG78" s="3"/>
      <c r="AH78"/>
      <c r="AI78"/>
      <c r="AJ78"/>
      <c r="AK78"/>
      <c r="AL78"/>
      <c r="AM78"/>
      <c r="AP78" s="3"/>
      <c r="AQ78" s="3"/>
      <c r="AR78" s="3"/>
      <c r="AS78" s="3"/>
      <c r="AT78" s="3"/>
      <c r="AU78" s="3"/>
      <c r="AV78" s="3"/>
      <c r="AW78"/>
      <c r="AX78"/>
      <c r="AY78"/>
      <c r="AZ78"/>
      <c r="BA78"/>
      <c r="BB78"/>
      <c r="BE78" s="3"/>
      <c r="BF78" s="3"/>
      <c r="BG78" s="3"/>
      <c r="BH78" s="3"/>
      <c r="BI78" s="3"/>
      <c r="BJ78" s="3"/>
      <c r="BK78" s="3"/>
      <c r="BL78"/>
      <c r="BM78"/>
      <c r="BN78"/>
      <c r="BO78"/>
      <c r="BP78"/>
      <c r="BQ78"/>
      <c r="BT78" s="3"/>
      <c r="BU78" s="3"/>
      <c r="BV78" s="3"/>
      <c r="BW78" s="3"/>
      <c r="BX78" s="3"/>
      <c r="BY78" s="3"/>
      <c r="BZ78" s="3"/>
      <c r="CA78"/>
      <c r="CB78"/>
      <c r="CC78"/>
      <c r="CD78"/>
      <c r="CE78"/>
      <c r="CF78"/>
      <c r="CI78" s="3"/>
      <c r="CJ78" s="3"/>
      <c r="CK78" s="3"/>
      <c r="CL78" s="3"/>
      <c r="CM78" s="3"/>
      <c r="CN78" s="3"/>
      <c r="CO78" s="3"/>
      <c r="CP78"/>
      <c r="CQ78"/>
      <c r="CR78"/>
      <c r="CS78"/>
      <c r="CT78"/>
      <c r="CU78"/>
    </row>
    <row r="79" spans="27:99" x14ac:dyDescent="0.25">
      <c r="AA79" s="3"/>
      <c r="AB79" s="3"/>
      <c r="AC79" s="3"/>
      <c r="AD79" s="3"/>
      <c r="AE79" s="3"/>
      <c r="AF79" s="3"/>
      <c r="AG79" s="3"/>
      <c r="AH79"/>
      <c r="AI79"/>
      <c r="AJ79"/>
      <c r="AK79"/>
      <c r="AL79"/>
      <c r="AM79"/>
      <c r="AP79" s="3"/>
      <c r="AQ79" s="3"/>
      <c r="AR79" s="3"/>
      <c r="AS79" s="3"/>
      <c r="AT79" s="3"/>
      <c r="AU79" s="3"/>
      <c r="AV79" s="3"/>
      <c r="AW79"/>
      <c r="AX79"/>
      <c r="AY79"/>
      <c r="AZ79"/>
      <c r="BA79"/>
      <c r="BB79"/>
      <c r="BE79" s="3"/>
      <c r="BF79" s="3"/>
      <c r="BG79" s="3"/>
      <c r="BH79" s="3"/>
      <c r="BI79" s="3"/>
      <c r="BJ79" s="3"/>
      <c r="BK79" s="3"/>
      <c r="BL79"/>
      <c r="BM79"/>
      <c r="BN79"/>
      <c r="BO79"/>
      <c r="BP79"/>
      <c r="BQ79"/>
      <c r="BT79" s="3"/>
      <c r="BU79" s="3"/>
      <c r="BV79" s="3"/>
      <c r="BW79" s="3"/>
      <c r="BX79" s="3"/>
      <c r="BY79" s="3"/>
      <c r="BZ79" s="3"/>
      <c r="CA79"/>
      <c r="CB79"/>
      <c r="CC79"/>
      <c r="CD79"/>
      <c r="CE79"/>
      <c r="CF79"/>
      <c r="CI79" s="3"/>
      <c r="CJ79" s="3"/>
      <c r="CK79" s="3"/>
      <c r="CL79" s="3"/>
      <c r="CM79" s="3"/>
      <c r="CN79" s="3"/>
      <c r="CO79" s="3"/>
      <c r="CP79"/>
      <c r="CQ79"/>
      <c r="CR79"/>
      <c r="CS79"/>
      <c r="CT79"/>
      <c r="CU79"/>
    </row>
    <row r="80" spans="27:99" x14ac:dyDescent="0.25">
      <c r="AA80" s="3"/>
      <c r="AB80" s="3"/>
      <c r="AC80" s="3"/>
      <c r="AD80" s="3"/>
      <c r="AE80" s="3"/>
      <c r="AF80" s="3"/>
      <c r="AG80" s="3"/>
      <c r="AH80"/>
      <c r="AI80"/>
      <c r="AJ80"/>
      <c r="AK80"/>
      <c r="AL80"/>
      <c r="AM80"/>
      <c r="AP80" s="3"/>
      <c r="AQ80" s="3"/>
      <c r="AR80" s="3"/>
      <c r="AS80" s="3"/>
      <c r="AT80" s="3"/>
      <c r="AU80" s="3"/>
      <c r="AV80" s="3"/>
      <c r="AW80"/>
      <c r="AX80"/>
      <c r="AY80"/>
      <c r="AZ80"/>
      <c r="BA80"/>
      <c r="BB80"/>
      <c r="BE80" s="3"/>
      <c r="BF80" s="3"/>
      <c r="BG80" s="3"/>
      <c r="BH80" s="3"/>
      <c r="BI80" s="3"/>
      <c r="BJ80" s="3"/>
      <c r="BK80" s="3"/>
      <c r="BL80"/>
      <c r="BM80"/>
      <c r="BN80"/>
      <c r="BO80"/>
      <c r="BP80"/>
      <c r="BQ80"/>
      <c r="BT80" s="3"/>
      <c r="BU80" s="3"/>
      <c r="BV80" s="3"/>
      <c r="BW80" s="3"/>
      <c r="BX80" s="3"/>
      <c r="BY80" s="3"/>
      <c r="BZ80" s="3"/>
      <c r="CA80"/>
      <c r="CB80"/>
      <c r="CC80"/>
      <c r="CD80"/>
      <c r="CE80"/>
      <c r="CF80"/>
      <c r="CI80" s="3"/>
      <c r="CJ80" s="3"/>
      <c r="CK80" s="3"/>
      <c r="CL80" s="3"/>
      <c r="CM80" s="3"/>
      <c r="CN80" s="3"/>
      <c r="CO80" s="3"/>
      <c r="CP80"/>
      <c r="CQ80"/>
      <c r="CR80"/>
      <c r="CS80"/>
      <c r="CT80"/>
      <c r="CU80"/>
    </row>
    <row r="81" spans="27:99" x14ac:dyDescent="0.25">
      <c r="AA81" s="3"/>
      <c r="AB81" s="3"/>
      <c r="AC81" s="3"/>
      <c r="AD81" s="3"/>
      <c r="AE81" s="3"/>
      <c r="AF81" s="3"/>
      <c r="AG81" s="3"/>
      <c r="AH81"/>
      <c r="AI81"/>
      <c r="AJ81"/>
      <c r="AK81"/>
      <c r="AL81"/>
      <c r="AM81"/>
      <c r="AP81" s="3"/>
      <c r="AQ81" s="3"/>
      <c r="AR81" s="3"/>
      <c r="AS81" s="3"/>
      <c r="AT81" s="3"/>
      <c r="AU81" s="3"/>
      <c r="AV81" s="3"/>
      <c r="AW81"/>
      <c r="AX81"/>
      <c r="AY81"/>
      <c r="AZ81"/>
      <c r="BA81"/>
      <c r="BB81"/>
      <c r="BE81" s="3"/>
      <c r="BF81" s="3"/>
      <c r="BG81" s="3"/>
      <c r="BH81" s="3"/>
      <c r="BI81" s="3"/>
      <c r="BJ81" s="3"/>
      <c r="BK81" s="3"/>
      <c r="BL81"/>
      <c r="BM81"/>
      <c r="BN81"/>
      <c r="BO81"/>
      <c r="BP81"/>
      <c r="BQ81"/>
      <c r="BT81" s="3"/>
      <c r="BU81" s="3"/>
      <c r="BV81" s="3"/>
      <c r="BW81" s="3"/>
      <c r="BX81" s="3"/>
      <c r="BY81" s="3"/>
      <c r="BZ81" s="3"/>
      <c r="CA81"/>
      <c r="CB81"/>
      <c r="CC81"/>
      <c r="CD81"/>
      <c r="CE81"/>
      <c r="CF81"/>
      <c r="CI81" s="3"/>
      <c r="CJ81" s="3"/>
      <c r="CK81" s="3"/>
      <c r="CL81" s="3"/>
      <c r="CM81" s="3"/>
      <c r="CN81" s="3"/>
      <c r="CO81" s="3"/>
      <c r="CP81"/>
      <c r="CQ81"/>
      <c r="CR81"/>
      <c r="CS81"/>
      <c r="CT81"/>
      <c r="CU81"/>
    </row>
    <row r="82" spans="27:99" x14ac:dyDescent="0.25">
      <c r="AA82" s="3"/>
      <c r="AB82" s="3"/>
      <c r="AC82" s="3"/>
      <c r="AD82" s="3"/>
      <c r="AE82" s="3"/>
      <c r="AF82" s="3"/>
      <c r="AG82" s="3"/>
      <c r="AH82"/>
      <c r="AI82"/>
      <c r="AJ82"/>
      <c r="AK82"/>
      <c r="AL82"/>
      <c r="AM82"/>
      <c r="AP82" s="3"/>
      <c r="AQ82" s="3"/>
      <c r="AR82" s="3"/>
      <c r="AS82" s="3"/>
      <c r="AT82" s="3"/>
      <c r="AU82" s="3"/>
      <c r="AV82" s="3"/>
      <c r="AW82"/>
      <c r="AX82"/>
      <c r="AY82"/>
      <c r="AZ82"/>
      <c r="BA82"/>
      <c r="BB82"/>
      <c r="BE82" s="3"/>
      <c r="BF82" s="3"/>
      <c r="BG82" s="3"/>
      <c r="BH82" s="3"/>
      <c r="BI82" s="3"/>
      <c r="BJ82" s="3"/>
      <c r="BK82" s="3"/>
      <c r="BL82"/>
      <c r="BM82"/>
      <c r="BN82"/>
      <c r="BO82"/>
      <c r="BP82"/>
      <c r="BQ82"/>
      <c r="BT82" s="3"/>
      <c r="BU82" s="3"/>
      <c r="BV82" s="3"/>
      <c r="BW82" s="3"/>
      <c r="BX82" s="3"/>
      <c r="BY82" s="3"/>
      <c r="BZ82" s="3"/>
      <c r="CA82"/>
      <c r="CB82"/>
      <c r="CC82"/>
      <c r="CD82"/>
      <c r="CE82"/>
      <c r="CF82"/>
      <c r="CI82" s="3"/>
      <c r="CJ82" s="3"/>
      <c r="CK82" s="3"/>
      <c r="CL82" s="3"/>
      <c r="CM82" s="3"/>
      <c r="CN82" s="3"/>
      <c r="CO82" s="3"/>
      <c r="CP82"/>
      <c r="CQ82"/>
      <c r="CR82"/>
      <c r="CS82"/>
      <c r="CT82"/>
      <c r="CU82"/>
    </row>
    <row r="83" spans="27:99" x14ac:dyDescent="0.25">
      <c r="AA83" s="3"/>
      <c r="AB83" s="3"/>
      <c r="AC83" s="3"/>
      <c r="AD83" s="3"/>
      <c r="AE83" s="3"/>
      <c r="AF83" s="3"/>
      <c r="AG83" s="3"/>
      <c r="AH83"/>
      <c r="AI83"/>
      <c r="AJ83"/>
      <c r="AK83"/>
      <c r="AL83"/>
      <c r="AM83"/>
      <c r="AP83" s="3"/>
      <c r="AQ83" s="3"/>
      <c r="AR83" s="3"/>
      <c r="AS83" s="3"/>
      <c r="AT83" s="3"/>
      <c r="AU83" s="3"/>
      <c r="AV83" s="3"/>
      <c r="AW83"/>
      <c r="AX83"/>
      <c r="AY83"/>
      <c r="AZ83"/>
      <c r="BA83"/>
      <c r="BB83"/>
      <c r="BE83" s="3"/>
      <c r="BF83" s="3"/>
      <c r="BG83" s="3"/>
      <c r="BH83" s="3"/>
      <c r="BI83" s="3"/>
      <c r="BJ83" s="3"/>
      <c r="BK83" s="3"/>
      <c r="BL83"/>
      <c r="BM83"/>
      <c r="BN83"/>
      <c r="BO83"/>
      <c r="BP83"/>
      <c r="BQ83"/>
      <c r="BT83" s="3"/>
      <c r="BU83" s="3"/>
      <c r="BV83" s="3"/>
      <c r="BW83" s="3"/>
      <c r="BX83" s="3"/>
      <c r="BY83" s="3"/>
      <c r="BZ83" s="3"/>
      <c r="CA83"/>
      <c r="CB83"/>
      <c r="CC83"/>
      <c r="CD83"/>
      <c r="CE83"/>
      <c r="CF83"/>
      <c r="CI83" s="3"/>
      <c r="CJ83" s="3"/>
      <c r="CK83" s="3"/>
      <c r="CL83" s="3"/>
      <c r="CM83" s="3"/>
      <c r="CN83" s="3"/>
      <c r="CO83" s="3"/>
      <c r="CP83"/>
      <c r="CQ83"/>
      <c r="CR83"/>
      <c r="CS83"/>
      <c r="CT83"/>
      <c r="CU83"/>
    </row>
    <row r="84" spans="27:99" x14ac:dyDescent="0.25">
      <c r="AA84" s="3"/>
      <c r="AB84" s="3"/>
      <c r="AC84" s="3"/>
      <c r="AD84" s="3"/>
      <c r="AE84" s="3"/>
      <c r="AF84" s="3"/>
      <c r="AG84" s="3"/>
      <c r="AH84"/>
      <c r="AI84"/>
      <c r="AJ84"/>
      <c r="AK84"/>
      <c r="AL84"/>
      <c r="AM84"/>
      <c r="AP84" s="3"/>
      <c r="AQ84" s="3"/>
      <c r="AR84" s="3"/>
      <c r="AS84" s="3"/>
      <c r="AT84" s="3"/>
      <c r="AU84" s="3"/>
      <c r="AV84" s="3"/>
      <c r="AW84"/>
      <c r="AX84"/>
      <c r="AY84"/>
      <c r="AZ84"/>
      <c r="BA84"/>
      <c r="BB84"/>
      <c r="BE84" s="3"/>
      <c r="BF84" s="3"/>
      <c r="BG84" s="3"/>
      <c r="BH84" s="3"/>
      <c r="BI84" s="3"/>
      <c r="BJ84" s="3"/>
      <c r="BK84" s="3"/>
      <c r="BL84"/>
      <c r="BM84"/>
      <c r="BN84"/>
      <c r="BO84"/>
      <c r="BP84"/>
      <c r="BQ84"/>
      <c r="BT84" s="3"/>
      <c r="BU84" s="3"/>
      <c r="BV84" s="3"/>
      <c r="BW84" s="3"/>
      <c r="BX84" s="3"/>
      <c r="BY84" s="3"/>
      <c r="BZ84" s="3"/>
      <c r="CA84"/>
      <c r="CB84"/>
      <c r="CC84"/>
      <c r="CD84"/>
      <c r="CE84"/>
      <c r="CF84"/>
      <c r="CI84" s="3"/>
      <c r="CJ84" s="3"/>
      <c r="CK84" s="3"/>
      <c r="CL84" s="3"/>
      <c r="CM84" s="3"/>
      <c r="CN84" s="3"/>
      <c r="CO84" s="3"/>
      <c r="CP84"/>
      <c r="CQ84"/>
      <c r="CR84"/>
      <c r="CS84"/>
      <c r="CT84"/>
      <c r="CU84"/>
    </row>
    <row r="85" spans="27:99" x14ac:dyDescent="0.25">
      <c r="AA85" s="3"/>
      <c r="AB85" s="3"/>
      <c r="AC85" s="3"/>
      <c r="AD85" s="3"/>
      <c r="AE85" s="3"/>
      <c r="AF85" s="3"/>
      <c r="AG85" s="3"/>
      <c r="AH85"/>
      <c r="AI85"/>
      <c r="AJ85"/>
      <c r="AK85"/>
      <c r="AL85"/>
      <c r="AM85"/>
      <c r="AP85" s="3"/>
      <c r="AQ85" s="3"/>
      <c r="AR85" s="3"/>
      <c r="AS85" s="3"/>
      <c r="AT85" s="3"/>
      <c r="AU85" s="3"/>
      <c r="AV85" s="3"/>
      <c r="AW85"/>
      <c r="AX85"/>
      <c r="AY85"/>
      <c r="AZ85"/>
      <c r="BA85"/>
      <c r="BB85"/>
      <c r="BE85" s="3"/>
      <c r="BF85" s="3"/>
      <c r="BG85" s="3"/>
      <c r="BH85" s="3"/>
      <c r="BI85" s="3"/>
      <c r="BJ85" s="3"/>
      <c r="BK85" s="3"/>
      <c r="BL85"/>
      <c r="BM85"/>
      <c r="BN85"/>
      <c r="BO85"/>
      <c r="BP85"/>
      <c r="BQ85"/>
      <c r="BT85" s="3"/>
      <c r="BU85" s="3"/>
      <c r="BV85" s="3"/>
      <c r="BW85" s="3"/>
      <c r="BX85" s="3"/>
      <c r="BY85" s="3"/>
      <c r="BZ85" s="3"/>
      <c r="CA85"/>
      <c r="CB85"/>
      <c r="CC85"/>
      <c r="CD85"/>
      <c r="CE85"/>
      <c r="CF85"/>
      <c r="CI85" s="3"/>
      <c r="CJ85" s="3"/>
      <c r="CK85" s="3"/>
      <c r="CL85" s="3"/>
      <c r="CM85" s="3"/>
      <c r="CN85" s="3"/>
      <c r="CO85" s="3"/>
      <c r="CP85"/>
      <c r="CQ85"/>
      <c r="CR85"/>
      <c r="CS85"/>
      <c r="CT85"/>
      <c r="CU85"/>
    </row>
    <row r="86" spans="27:99" x14ac:dyDescent="0.25">
      <c r="AA86" s="3"/>
      <c r="AB86" s="3"/>
      <c r="AC86" s="3"/>
      <c r="AD86" s="3"/>
      <c r="AE86" s="3"/>
      <c r="AF86" s="3"/>
      <c r="AG86" s="3"/>
      <c r="AH86"/>
      <c r="AI86"/>
      <c r="AJ86"/>
      <c r="AK86"/>
      <c r="AL86"/>
      <c r="AM86"/>
      <c r="AP86" s="3"/>
      <c r="AQ86" s="3"/>
      <c r="AR86" s="3"/>
      <c r="AS86" s="3"/>
      <c r="AT86" s="3"/>
      <c r="AU86" s="3"/>
      <c r="AV86" s="3"/>
      <c r="AW86"/>
      <c r="AX86"/>
      <c r="AY86"/>
      <c r="AZ86"/>
      <c r="BA86"/>
      <c r="BB86"/>
      <c r="BE86" s="3"/>
      <c r="BF86" s="3"/>
      <c r="BG86" s="3"/>
      <c r="BH86" s="3"/>
      <c r="BI86" s="3"/>
      <c r="BJ86" s="3"/>
      <c r="BK86" s="3"/>
      <c r="BL86"/>
      <c r="BM86"/>
      <c r="BN86"/>
      <c r="BO86"/>
      <c r="BP86"/>
      <c r="BQ86"/>
      <c r="BT86" s="3"/>
      <c r="BU86" s="3"/>
      <c r="BV86" s="3"/>
      <c r="BW86" s="3"/>
      <c r="BX86" s="3"/>
      <c r="BY86" s="3"/>
      <c r="BZ86" s="3"/>
      <c r="CA86"/>
      <c r="CB86"/>
      <c r="CC86"/>
      <c r="CD86"/>
      <c r="CE86"/>
      <c r="CF86"/>
      <c r="CI86" s="3"/>
      <c r="CJ86" s="3"/>
      <c r="CK86" s="3"/>
      <c r="CL86" s="3"/>
      <c r="CM86" s="3"/>
      <c r="CN86" s="3"/>
      <c r="CO86" s="3"/>
      <c r="CP86"/>
      <c r="CQ86"/>
      <c r="CR86"/>
      <c r="CS86"/>
      <c r="CT86"/>
      <c r="CU86"/>
    </row>
    <row r="87" spans="27:99" x14ac:dyDescent="0.25">
      <c r="AA87" s="3"/>
      <c r="AB87" s="3"/>
      <c r="AC87" s="3"/>
      <c r="AD87" s="3"/>
      <c r="AE87" s="3"/>
      <c r="AF87" s="3"/>
      <c r="AG87" s="3"/>
      <c r="AH87"/>
      <c r="AI87"/>
      <c r="AJ87"/>
      <c r="AK87"/>
      <c r="AL87"/>
      <c r="AM87"/>
      <c r="AP87" s="3"/>
      <c r="AQ87" s="3"/>
      <c r="AR87" s="3"/>
      <c r="AS87" s="3"/>
      <c r="AT87" s="3"/>
      <c r="AU87" s="3"/>
      <c r="AV87" s="3"/>
      <c r="AW87"/>
      <c r="AX87"/>
      <c r="AY87"/>
      <c r="AZ87"/>
      <c r="BA87"/>
      <c r="BB87"/>
      <c r="BE87" s="3"/>
      <c r="BF87" s="3"/>
      <c r="BG87" s="3"/>
      <c r="BH87" s="3"/>
      <c r="BI87" s="3"/>
      <c r="BJ87" s="3"/>
      <c r="BK87" s="3"/>
      <c r="BL87"/>
      <c r="BM87"/>
      <c r="BN87"/>
      <c r="BO87"/>
      <c r="BP87"/>
      <c r="BQ87"/>
      <c r="BT87" s="3"/>
      <c r="BU87" s="3"/>
      <c r="BV87" s="3"/>
      <c r="BW87" s="3"/>
      <c r="BX87" s="3"/>
      <c r="BY87" s="3"/>
      <c r="BZ87" s="3"/>
      <c r="CA87"/>
      <c r="CB87"/>
      <c r="CC87"/>
      <c r="CD87"/>
      <c r="CE87"/>
      <c r="CF87"/>
      <c r="CI87" s="3"/>
      <c r="CJ87" s="3"/>
      <c r="CK87" s="3"/>
      <c r="CL87" s="3"/>
      <c r="CM87" s="3"/>
      <c r="CN87" s="3"/>
      <c r="CO87" s="3"/>
      <c r="CP87"/>
      <c r="CQ87"/>
      <c r="CR87"/>
      <c r="CS87"/>
      <c r="CT87"/>
      <c r="CU87"/>
    </row>
    <row r="88" spans="27:99" x14ac:dyDescent="0.25">
      <c r="AA88" s="3"/>
      <c r="AB88" s="3"/>
      <c r="AC88" s="3"/>
      <c r="AD88" s="3"/>
      <c r="AE88" s="3"/>
      <c r="AF88" s="3"/>
      <c r="AG88" s="3"/>
      <c r="AH88"/>
      <c r="AI88"/>
      <c r="AJ88"/>
      <c r="AK88"/>
      <c r="AL88"/>
      <c r="AM88"/>
      <c r="AP88" s="3"/>
      <c r="AQ88" s="3"/>
      <c r="AR88" s="3"/>
      <c r="AS88" s="3"/>
      <c r="AT88" s="3"/>
      <c r="AU88" s="3"/>
      <c r="AV88" s="3"/>
      <c r="AW88"/>
      <c r="AX88"/>
      <c r="AY88"/>
      <c r="AZ88"/>
      <c r="BA88"/>
      <c r="BB88"/>
      <c r="BE88" s="3"/>
      <c r="BF88" s="3"/>
      <c r="BG88" s="3"/>
      <c r="BH88" s="3"/>
      <c r="BI88" s="3"/>
      <c r="BJ88" s="3"/>
      <c r="BK88" s="3"/>
      <c r="BL88"/>
      <c r="BM88"/>
      <c r="BN88"/>
      <c r="BO88"/>
      <c r="BP88"/>
      <c r="BQ88"/>
      <c r="BT88" s="3"/>
      <c r="BU88" s="3"/>
      <c r="BV88" s="3"/>
      <c r="BW88" s="3"/>
      <c r="BX88" s="3"/>
      <c r="BY88" s="3"/>
      <c r="BZ88" s="3"/>
      <c r="CA88"/>
      <c r="CB88"/>
      <c r="CC88"/>
      <c r="CD88"/>
      <c r="CE88"/>
      <c r="CF88"/>
      <c r="CI88" s="3"/>
      <c r="CJ88" s="3"/>
      <c r="CK88" s="3"/>
      <c r="CL88" s="3"/>
      <c r="CM88" s="3"/>
      <c r="CN88" s="3"/>
      <c r="CO88" s="3"/>
      <c r="CP88"/>
      <c r="CQ88"/>
      <c r="CR88"/>
      <c r="CS88"/>
      <c r="CT88"/>
      <c r="CU88"/>
    </row>
    <row r="89" spans="27:99" x14ac:dyDescent="0.25">
      <c r="AA89" s="3"/>
      <c r="AB89" s="3"/>
      <c r="AC89" s="3"/>
      <c r="AD89" s="3"/>
      <c r="AE89" s="3"/>
      <c r="AF89" s="3"/>
      <c r="AG89" s="3"/>
      <c r="AH89"/>
      <c r="AI89"/>
      <c r="AJ89"/>
      <c r="AK89"/>
      <c r="AL89"/>
      <c r="AM89"/>
      <c r="AP89" s="3"/>
      <c r="AQ89" s="3"/>
      <c r="AR89" s="3"/>
      <c r="AS89" s="3"/>
      <c r="AT89" s="3"/>
      <c r="AU89" s="3"/>
      <c r="AV89" s="3"/>
      <c r="AW89"/>
      <c r="AX89"/>
      <c r="AY89"/>
      <c r="AZ89"/>
      <c r="BA89"/>
      <c r="BB89"/>
      <c r="BE89" s="3"/>
      <c r="BF89" s="3"/>
      <c r="BG89" s="3"/>
      <c r="BH89" s="3"/>
      <c r="BI89" s="3"/>
      <c r="BJ89" s="3"/>
      <c r="BK89" s="3"/>
      <c r="BL89"/>
      <c r="BM89"/>
      <c r="BN89"/>
      <c r="BO89"/>
      <c r="BP89"/>
      <c r="BQ89"/>
      <c r="BT89" s="3"/>
      <c r="BU89" s="3"/>
      <c r="BV89" s="3"/>
      <c r="BW89" s="3"/>
      <c r="BX89" s="3"/>
      <c r="BY89" s="3"/>
      <c r="BZ89" s="3"/>
      <c r="CA89"/>
      <c r="CB89"/>
      <c r="CC89"/>
      <c r="CD89"/>
      <c r="CE89"/>
      <c r="CF89"/>
      <c r="CI89" s="3"/>
      <c r="CJ89" s="3"/>
      <c r="CK89" s="3"/>
      <c r="CL89" s="3"/>
      <c r="CM89" s="3"/>
      <c r="CN89" s="3"/>
      <c r="CO89" s="3"/>
      <c r="CP89"/>
      <c r="CQ89"/>
      <c r="CR89"/>
      <c r="CS89"/>
      <c r="CT89"/>
      <c r="CU89"/>
    </row>
    <row r="90" spans="27:99" x14ac:dyDescent="0.25">
      <c r="AA90" s="3"/>
      <c r="AB90" s="3"/>
      <c r="AC90" s="3"/>
      <c r="AD90" s="3"/>
      <c r="AE90" s="3"/>
      <c r="AF90" s="3"/>
      <c r="AG90" s="3"/>
      <c r="AH90"/>
      <c r="AI90"/>
      <c r="AJ90"/>
      <c r="AK90"/>
      <c r="AL90"/>
      <c r="AM90"/>
      <c r="AP90" s="3"/>
      <c r="AQ90" s="3"/>
      <c r="AR90" s="3"/>
      <c r="AS90" s="3"/>
      <c r="AT90" s="3"/>
      <c r="AU90" s="3"/>
      <c r="AV90" s="3"/>
      <c r="AW90"/>
      <c r="AX90"/>
      <c r="AY90"/>
      <c r="AZ90"/>
      <c r="BA90"/>
      <c r="BB90"/>
      <c r="BE90" s="3"/>
      <c r="BF90" s="3"/>
      <c r="BG90" s="3"/>
      <c r="BH90" s="3"/>
      <c r="BI90" s="3"/>
      <c r="BJ90" s="3"/>
      <c r="BK90" s="3"/>
      <c r="BL90"/>
      <c r="BM90"/>
      <c r="BN90"/>
      <c r="BO90"/>
      <c r="BP90"/>
      <c r="BQ90"/>
      <c r="BT90" s="3"/>
      <c r="BU90" s="3"/>
      <c r="BV90" s="3"/>
      <c r="BW90" s="3"/>
      <c r="BX90" s="3"/>
      <c r="BY90" s="3"/>
      <c r="BZ90" s="3"/>
      <c r="CA90"/>
      <c r="CB90"/>
      <c r="CC90"/>
      <c r="CD90"/>
      <c r="CE90"/>
      <c r="CF90"/>
      <c r="CI90" s="3"/>
      <c r="CJ90" s="3"/>
      <c r="CK90" s="3"/>
      <c r="CL90" s="3"/>
      <c r="CM90" s="3"/>
      <c r="CN90" s="3"/>
      <c r="CO90" s="3"/>
      <c r="CP90"/>
      <c r="CQ90"/>
      <c r="CR90"/>
      <c r="CS90"/>
      <c r="CT90"/>
      <c r="CU90"/>
    </row>
    <row r="91" spans="27:99" x14ac:dyDescent="0.25">
      <c r="AA91" s="3"/>
      <c r="AB91" s="3"/>
      <c r="AC91" s="3"/>
      <c r="AD91" s="3"/>
      <c r="AE91" s="3"/>
      <c r="AF91" s="3"/>
      <c r="AG91" s="3"/>
      <c r="AH91"/>
      <c r="AI91"/>
      <c r="AJ91"/>
      <c r="AK91"/>
      <c r="AL91"/>
      <c r="AM91"/>
      <c r="AP91" s="3"/>
      <c r="AQ91" s="3"/>
      <c r="AR91" s="3"/>
      <c r="AS91" s="3"/>
      <c r="AT91" s="3"/>
      <c r="AU91" s="3"/>
      <c r="AV91" s="3"/>
      <c r="AW91"/>
      <c r="AX91"/>
      <c r="AY91"/>
      <c r="AZ91"/>
      <c r="BA91"/>
      <c r="BB91"/>
      <c r="BE91" s="3"/>
      <c r="BF91" s="3"/>
      <c r="BG91" s="3"/>
      <c r="BH91" s="3"/>
      <c r="BI91" s="3"/>
      <c r="BJ91" s="3"/>
      <c r="BK91" s="3"/>
      <c r="BL91"/>
      <c r="BM91"/>
      <c r="BN91"/>
      <c r="BO91"/>
      <c r="BP91"/>
      <c r="BQ91"/>
      <c r="BT91" s="3"/>
      <c r="BU91" s="3"/>
      <c r="BV91" s="3"/>
      <c r="BW91" s="3"/>
      <c r="BX91" s="3"/>
      <c r="BY91" s="3"/>
      <c r="BZ91" s="3"/>
      <c r="CA91"/>
      <c r="CB91"/>
      <c r="CC91"/>
      <c r="CD91"/>
      <c r="CE91"/>
      <c r="CF91"/>
      <c r="CI91" s="3"/>
      <c r="CJ91" s="3"/>
      <c r="CK91" s="3"/>
      <c r="CL91" s="3"/>
      <c r="CM91" s="3"/>
      <c r="CN91" s="3"/>
      <c r="CO91" s="3"/>
      <c r="CP91"/>
      <c r="CQ91"/>
      <c r="CR91"/>
      <c r="CS91"/>
      <c r="CT91"/>
      <c r="CU91"/>
    </row>
    <row r="92" spans="27:99" x14ac:dyDescent="0.25">
      <c r="AA92" s="3"/>
      <c r="AB92" s="3"/>
      <c r="AC92" s="3"/>
      <c r="AD92" s="3"/>
      <c r="AE92" s="3"/>
      <c r="AF92" s="3"/>
      <c r="AG92" s="3"/>
      <c r="AH92"/>
      <c r="AI92"/>
      <c r="AJ92"/>
      <c r="AK92"/>
      <c r="AL92"/>
      <c r="AM92"/>
      <c r="AP92" s="3"/>
      <c r="AQ92" s="3"/>
      <c r="AR92" s="3"/>
      <c r="AS92" s="3"/>
      <c r="AT92" s="3"/>
      <c r="AU92" s="3"/>
      <c r="AV92" s="3"/>
      <c r="AW92"/>
      <c r="AX92"/>
      <c r="AY92"/>
      <c r="AZ92"/>
      <c r="BA92"/>
      <c r="BB92"/>
      <c r="BE92" s="3"/>
      <c r="BF92" s="3"/>
      <c r="BG92" s="3"/>
      <c r="BH92" s="3"/>
      <c r="BI92" s="3"/>
      <c r="BJ92" s="3"/>
      <c r="BK92" s="3"/>
      <c r="BL92"/>
      <c r="BM92"/>
      <c r="BN92"/>
      <c r="BO92"/>
      <c r="BP92"/>
      <c r="BQ92"/>
      <c r="BT92" s="3"/>
      <c r="BU92" s="3"/>
      <c r="BV92" s="3"/>
      <c r="BW92" s="3"/>
      <c r="BX92" s="3"/>
      <c r="BY92" s="3"/>
      <c r="BZ92" s="3"/>
      <c r="CA92"/>
      <c r="CB92"/>
      <c r="CC92"/>
      <c r="CD92"/>
      <c r="CE92"/>
      <c r="CF92"/>
      <c r="CI92" s="3"/>
      <c r="CJ92" s="3"/>
      <c r="CK92" s="3"/>
      <c r="CL92" s="3"/>
      <c r="CM92" s="3"/>
      <c r="CN92" s="3"/>
      <c r="CO92" s="3"/>
      <c r="CP92"/>
      <c r="CQ92"/>
      <c r="CR92"/>
      <c r="CS92"/>
      <c r="CT92"/>
      <c r="CU92"/>
    </row>
    <row r="93" spans="27:99" x14ac:dyDescent="0.25">
      <c r="AA93" s="3"/>
      <c r="AB93" s="3"/>
      <c r="AC93" s="3"/>
      <c r="AD93" s="3"/>
      <c r="AE93" s="3"/>
      <c r="AF93" s="3"/>
      <c r="AG93" s="3"/>
      <c r="AH93"/>
      <c r="AI93"/>
      <c r="AJ93"/>
      <c r="AK93"/>
      <c r="AL93"/>
      <c r="AM93"/>
      <c r="AP93" s="3"/>
      <c r="AQ93" s="3"/>
      <c r="AR93" s="3"/>
      <c r="AS93" s="3"/>
      <c r="AT93" s="3"/>
      <c r="AU93" s="3"/>
      <c r="AV93" s="3"/>
      <c r="AW93"/>
      <c r="AX93"/>
      <c r="AY93"/>
      <c r="AZ93"/>
      <c r="BA93"/>
      <c r="BB93"/>
      <c r="BE93" s="3"/>
      <c r="BF93" s="3"/>
      <c r="BG93" s="3"/>
      <c r="BH93" s="3"/>
      <c r="BI93" s="3"/>
      <c r="BJ93" s="3"/>
      <c r="BK93" s="3"/>
      <c r="BL93"/>
      <c r="BM93"/>
      <c r="BN93"/>
      <c r="BO93"/>
      <c r="BP93"/>
      <c r="BQ93"/>
      <c r="BT93" s="3"/>
      <c r="BU93" s="3"/>
      <c r="BV93" s="3"/>
      <c r="BW93" s="3"/>
      <c r="BX93" s="3"/>
      <c r="BY93" s="3"/>
      <c r="BZ93" s="3"/>
      <c r="CA93"/>
      <c r="CB93"/>
      <c r="CC93"/>
      <c r="CD93"/>
      <c r="CE93"/>
      <c r="CF93"/>
      <c r="CI93" s="3"/>
      <c r="CJ93" s="3"/>
      <c r="CK93" s="3"/>
      <c r="CL93" s="3"/>
      <c r="CM93" s="3"/>
      <c r="CN93" s="3"/>
      <c r="CO93" s="3"/>
      <c r="CP93"/>
      <c r="CQ93"/>
      <c r="CR93"/>
      <c r="CS93"/>
      <c r="CT93"/>
      <c r="CU93"/>
    </row>
    <row r="94" spans="27:99" x14ac:dyDescent="0.25">
      <c r="AA94" s="3"/>
      <c r="AB94" s="3"/>
      <c r="AC94" s="3"/>
      <c r="AD94" s="3"/>
      <c r="AE94" s="3"/>
      <c r="AF94" s="3"/>
      <c r="AG94" s="3"/>
      <c r="AH94"/>
      <c r="AI94"/>
      <c r="AJ94"/>
      <c r="AK94"/>
      <c r="AL94"/>
      <c r="AM94"/>
      <c r="AP94" s="3"/>
      <c r="AQ94" s="3"/>
      <c r="AR94" s="3"/>
      <c r="AS94" s="3"/>
      <c r="AT94" s="3"/>
      <c r="AU94" s="3"/>
      <c r="AV94" s="3"/>
      <c r="AW94"/>
      <c r="AX94"/>
      <c r="AY94"/>
      <c r="AZ94"/>
      <c r="BA94"/>
      <c r="BB94"/>
      <c r="BE94" s="3"/>
      <c r="BF94" s="3"/>
      <c r="BG94" s="3"/>
      <c r="BH94" s="3"/>
      <c r="BI94" s="3"/>
      <c r="BJ94" s="3"/>
      <c r="BK94" s="3"/>
      <c r="BL94"/>
      <c r="BM94"/>
      <c r="BN94"/>
      <c r="BO94"/>
      <c r="BP94"/>
      <c r="BQ94"/>
      <c r="BT94" s="3"/>
      <c r="BU94" s="3"/>
      <c r="BV94" s="3"/>
      <c r="BW94" s="3"/>
      <c r="BX94" s="3"/>
      <c r="BY94" s="3"/>
      <c r="BZ94" s="3"/>
      <c r="CA94"/>
      <c r="CB94"/>
      <c r="CC94"/>
      <c r="CD94"/>
      <c r="CE94"/>
      <c r="CF94"/>
      <c r="CI94" s="3"/>
      <c r="CJ94" s="3"/>
      <c r="CK94" s="3"/>
      <c r="CL94" s="3"/>
      <c r="CM94" s="3"/>
      <c r="CN94" s="3"/>
      <c r="CO94" s="3"/>
      <c r="CP94"/>
      <c r="CQ94"/>
      <c r="CR94"/>
      <c r="CS94"/>
      <c r="CT94"/>
      <c r="CU94"/>
    </row>
    <row r="95" spans="27:99" x14ac:dyDescent="0.25">
      <c r="AA95" s="3"/>
      <c r="AB95" s="3"/>
      <c r="AC95" s="3"/>
      <c r="AD95" s="3"/>
      <c r="AE95" s="3"/>
      <c r="AF95" s="3"/>
      <c r="AG95" s="3"/>
      <c r="AH95"/>
      <c r="AI95"/>
      <c r="AJ95"/>
      <c r="AK95"/>
      <c r="AL95"/>
      <c r="AM95"/>
      <c r="AP95" s="3"/>
      <c r="AQ95" s="3"/>
      <c r="AR95" s="3"/>
      <c r="AS95" s="3"/>
      <c r="AT95" s="3"/>
      <c r="AU95" s="3"/>
      <c r="AV95" s="3"/>
      <c r="AW95"/>
      <c r="AX95"/>
      <c r="AY95"/>
      <c r="AZ95"/>
      <c r="BA95"/>
      <c r="BB95"/>
      <c r="BE95" s="3"/>
      <c r="BF95" s="3"/>
      <c r="BG95" s="3"/>
      <c r="BH95" s="3"/>
      <c r="BI95" s="3"/>
      <c r="BJ95" s="3"/>
      <c r="BK95" s="3"/>
      <c r="BL95"/>
      <c r="BM95"/>
      <c r="BN95"/>
      <c r="BO95"/>
      <c r="BP95"/>
      <c r="BQ95"/>
      <c r="BT95" s="3"/>
      <c r="BU95" s="3"/>
      <c r="BV95" s="3"/>
      <c r="BW95" s="3"/>
      <c r="BX95" s="3"/>
      <c r="BY95" s="3"/>
      <c r="BZ95" s="3"/>
      <c r="CA95"/>
      <c r="CB95"/>
      <c r="CC95"/>
      <c r="CD95"/>
      <c r="CE95"/>
      <c r="CF95"/>
      <c r="CI95" s="3"/>
      <c r="CJ95" s="3"/>
      <c r="CK95" s="3"/>
      <c r="CL95" s="3"/>
      <c r="CM95" s="3"/>
      <c r="CN95" s="3"/>
      <c r="CO95" s="3"/>
      <c r="CP95"/>
      <c r="CQ95"/>
      <c r="CR95"/>
      <c r="CS95"/>
      <c r="CT95"/>
      <c r="CU95"/>
    </row>
    <row r="96" spans="27:99" x14ac:dyDescent="0.25">
      <c r="AA96" s="3"/>
      <c r="AB96" s="3"/>
      <c r="AC96" s="3"/>
      <c r="AD96" s="3"/>
      <c r="AE96" s="3"/>
      <c r="AF96" s="3"/>
      <c r="AG96" s="3"/>
      <c r="AH96"/>
      <c r="AI96"/>
      <c r="AJ96"/>
      <c r="AK96"/>
      <c r="AL96"/>
      <c r="AM96"/>
      <c r="AP96" s="3"/>
      <c r="AQ96" s="3"/>
      <c r="AR96" s="3"/>
      <c r="AS96" s="3"/>
      <c r="AT96" s="3"/>
      <c r="AU96" s="3"/>
      <c r="AV96" s="3"/>
      <c r="AW96"/>
      <c r="AX96"/>
      <c r="AY96"/>
      <c r="AZ96"/>
      <c r="BA96"/>
      <c r="BB96"/>
      <c r="BE96" s="3"/>
      <c r="BF96" s="3"/>
      <c r="BG96" s="3"/>
      <c r="BH96" s="3"/>
      <c r="BI96" s="3"/>
      <c r="BJ96" s="3"/>
      <c r="BK96" s="3"/>
      <c r="BL96"/>
      <c r="BM96"/>
      <c r="BN96"/>
      <c r="BO96"/>
      <c r="BP96"/>
      <c r="BQ96"/>
      <c r="BT96" s="3"/>
      <c r="BU96" s="3"/>
      <c r="BV96" s="3"/>
      <c r="BW96" s="3"/>
      <c r="BX96" s="3"/>
      <c r="BY96" s="3"/>
      <c r="BZ96" s="3"/>
      <c r="CA96"/>
      <c r="CB96"/>
      <c r="CC96"/>
      <c r="CD96"/>
      <c r="CE96"/>
      <c r="CF96"/>
      <c r="CI96" s="3"/>
      <c r="CJ96" s="3"/>
      <c r="CK96" s="3"/>
      <c r="CL96" s="3"/>
      <c r="CM96" s="3"/>
      <c r="CN96" s="3"/>
      <c r="CO96" s="3"/>
      <c r="CP96"/>
      <c r="CQ96"/>
      <c r="CR96"/>
      <c r="CS96"/>
      <c r="CT96"/>
      <c r="CU96"/>
    </row>
    <row r="97" spans="27:99" x14ac:dyDescent="0.25">
      <c r="AA97" s="3"/>
      <c r="AB97" s="3"/>
      <c r="AC97" s="3"/>
      <c r="AD97" s="3"/>
      <c r="AE97" s="3"/>
      <c r="AF97" s="3"/>
      <c r="AG97" s="3"/>
      <c r="AH97"/>
      <c r="AI97"/>
      <c r="AJ97"/>
      <c r="AK97"/>
      <c r="AL97"/>
      <c r="AM97"/>
      <c r="AP97" s="3"/>
      <c r="AQ97" s="3"/>
      <c r="AR97" s="3"/>
      <c r="AS97" s="3"/>
      <c r="AT97" s="3"/>
      <c r="AU97" s="3"/>
      <c r="AV97" s="3"/>
      <c r="AW97"/>
      <c r="AX97"/>
      <c r="AY97"/>
      <c r="AZ97"/>
      <c r="BA97"/>
      <c r="BB97"/>
      <c r="BE97" s="3"/>
      <c r="BF97" s="3"/>
      <c r="BG97" s="3"/>
      <c r="BH97" s="3"/>
      <c r="BI97" s="3"/>
      <c r="BJ97" s="3"/>
      <c r="BK97" s="3"/>
      <c r="BL97"/>
      <c r="BM97"/>
      <c r="BN97"/>
      <c r="BO97"/>
      <c r="BP97"/>
      <c r="BQ97"/>
      <c r="BT97" s="3"/>
      <c r="BU97" s="3"/>
      <c r="BV97" s="3"/>
      <c r="BW97" s="3"/>
      <c r="BX97" s="3"/>
      <c r="BY97" s="3"/>
      <c r="BZ97" s="3"/>
      <c r="CA97"/>
      <c r="CB97"/>
      <c r="CC97"/>
      <c r="CD97"/>
      <c r="CE97"/>
      <c r="CF97"/>
      <c r="CI97" s="3"/>
      <c r="CJ97" s="3"/>
      <c r="CK97" s="3"/>
      <c r="CL97" s="3"/>
      <c r="CM97" s="3"/>
      <c r="CN97" s="3"/>
      <c r="CO97" s="3"/>
      <c r="CP97"/>
      <c r="CQ97"/>
      <c r="CR97"/>
      <c r="CS97"/>
      <c r="CT97"/>
      <c r="CU97"/>
    </row>
    <row r="98" spans="27:99" x14ac:dyDescent="0.25">
      <c r="AA98" s="3"/>
      <c r="AB98" s="3"/>
      <c r="AC98" s="3"/>
      <c r="AD98" s="3"/>
      <c r="AE98" s="3"/>
      <c r="AF98" s="3"/>
      <c r="AG98" s="3"/>
      <c r="AH98"/>
      <c r="AI98"/>
      <c r="AJ98"/>
      <c r="AK98"/>
      <c r="AL98"/>
      <c r="AM98"/>
      <c r="AP98" s="3"/>
      <c r="AQ98" s="3"/>
      <c r="AR98" s="3"/>
      <c r="AS98" s="3"/>
      <c r="AT98" s="3"/>
      <c r="AU98" s="3"/>
      <c r="AV98" s="3"/>
      <c r="AW98"/>
      <c r="AX98"/>
      <c r="AY98"/>
      <c r="AZ98"/>
      <c r="BA98"/>
      <c r="BB98"/>
      <c r="BE98" s="3"/>
      <c r="BF98" s="3"/>
      <c r="BG98" s="3"/>
      <c r="BH98" s="3"/>
      <c r="BI98" s="3"/>
      <c r="BJ98" s="3"/>
      <c r="BK98" s="3"/>
      <c r="BL98"/>
      <c r="BM98"/>
      <c r="BN98"/>
      <c r="BO98"/>
      <c r="BP98"/>
      <c r="BQ98"/>
      <c r="BT98" s="3"/>
      <c r="BU98" s="3"/>
      <c r="BV98" s="3"/>
      <c r="BW98" s="3"/>
      <c r="BX98" s="3"/>
      <c r="BY98" s="3"/>
      <c r="BZ98" s="3"/>
      <c r="CA98"/>
      <c r="CB98"/>
      <c r="CC98"/>
      <c r="CD98"/>
      <c r="CE98"/>
      <c r="CF98"/>
      <c r="CI98" s="3"/>
      <c r="CJ98" s="3"/>
      <c r="CK98" s="3"/>
      <c r="CL98" s="3"/>
      <c r="CM98" s="3"/>
      <c r="CN98" s="3"/>
      <c r="CO98" s="3"/>
      <c r="CP98"/>
      <c r="CQ98"/>
      <c r="CR98"/>
      <c r="CS98"/>
      <c r="CT98"/>
      <c r="CU98"/>
    </row>
    <row r="99" spans="27:99" x14ac:dyDescent="0.25">
      <c r="AA99" s="3"/>
      <c r="AB99" s="3"/>
      <c r="AC99" s="3"/>
      <c r="AD99" s="3"/>
      <c r="AE99" s="3"/>
      <c r="AF99" s="3"/>
      <c r="AG99" s="3"/>
      <c r="AH99"/>
      <c r="AI99"/>
      <c r="AJ99"/>
      <c r="AK99"/>
      <c r="AL99"/>
      <c r="AM99"/>
      <c r="AP99" s="3"/>
      <c r="AQ99" s="3"/>
      <c r="AR99" s="3"/>
      <c r="AS99" s="3"/>
      <c r="AT99" s="3"/>
      <c r="AU99" s="3"/>
      <c r="AV99" s="3"/>
      <c r="AW99"/>
      <c r="AX99"/>
      <c r="AY99"/>
      <c r="AZ99"/>
      <c r="BA99"/>
      <c r="BB99"/>
      <c r="BE99" s="3"/>
      <c r="BF99" s="3"/>
      <c r="BG99" s="3"/>
      <c r="BH99" s="3"/>
      <c r="BI99" s="3"/>
      <c r="BJ99" s="3"/>
      <c r="BK99" s="3"/>
      <c r="BL99"/>
      <c r="BM99"/>
      <c r="BN99"/>
      <c r="BO99"/>
      <c r="BP99"/>
      <c r="BQ99"/>
      <c r="BT99" s="3"/>
      <c r="BU99" s="3"/>
      <c r="BV99" s="3"/>
      <c r="BW99" s="3"/>
      <c r="BX99" s="3"/>
      <c r="BY99" s="3"/>
      <c r="BZ99" s="3"/>
      <c r="CA99"/>
      <c r="CB99"/>
      <c r="CC99"/>
      <c r="CD99"/>
      <c r="CE99"/>
      <c r="CF99"/>
      <c r="CI99" s="3"/>
      <c r="CJ99" s="3"/>
      <c r="CK99" s="3"/>
      <c r="CL99" s="3"/>
      <c r="CM99" s="3"/>
      <c r="CN99" s="3"/>
      <c r="CO99" s="3"/>
      <c r="CP99"/>
      <c r="CQ99"/>
      <c r="CR99"/>
      <c r="CS99"/>
      <c r="CT99"/>
      <c r="CU99"/>
    </row>
    <row r="100" spans="27:99" x14ac:dyDescent="0.25">
      <c r="AA100" s="3"/>
      <c r="AB100" s="3"/>
      <c r="AC100" s="3"/>
      <c r="AD100" s="3"/>
      <c r="AE100" s="3"/>
      <c r="AF100" s="3"/>
      <c r="AG100" s="3"/>
      <c r="AH100"/>
      <c r="AI100"/>
      <c r="AJ100"/>
      <c r="AK100"/>
      <c r="AL100"/>
      <c r="AM100"/>
      <c r="AP100" s="3"/>
      <c r="AQ100" s="3"/>
      <c r="AR100" s="3"/>
      <c r="AS100" s="3"/>
      <c r="AT100" s="3"/>
      <c r="AU100" s="3"/>
      <c r="AV100" s="3"/>
      <c r="AW100"/>
      <c r="AX100"/>
      <c r="AY100"/>
      <c r="AZ100"/>
      <c r="BA100"/>
      <c r="BB100"/>
      <c r="BE100" s="3"/>
      <c r="BF100" s="3"/>
      <c r="BG100" s="3"/>
      <c r="BH100" s="3"/>
      <c r="BI100" s="3"/>
      <c r="BJ100" s="3"/>
      <c r="BK100" s="3"/>
      <c r="BL100"/>
      <c r="BM100"/>
      <c r="BN100"/>
      <c r="BO100"/>
      <c r="BP100"/>
      <c r="BQ100"/>
      <c r="BT100" s="3"/>
      <c r="BU100" s="3"/>
      <c r="BV100" s="3"/>
      <c r="BW100" s="3"/>
      <c r="BX100" s="3"/>
      <c r="BY100" s="3"/>
      <c r="BZ100" s="3"/>
      <c r="CA100"/>
      <c r="CB100"/>
      <c r="CC100"/>
      <c r="CD100"/>
      <c r="CE100"/>
      <c r="CF100"/>
      <c r="CI100" s="3"/>
      <c r="CJ100" s="3"/>
      <c r="CK100" s="3"/>
      <c r="CL100" s="3"/>
      <c r="CM100" s="3"/>
      <c r="CN100" s="3"/>
      <c r="CO100" s="3"/>
      <c r="CP100"/>
      <c r="CQ100"/>
      <c r="CR100"/>
      <c r="CS100"/>
      <c r="CT100"/>
      <c r="CU100"/>
    </row>
    <row r="101" spans="27:99" x14ac:dyDescent="0.25">
      <c r="AA101" s="3"/>
      <c r="AB101" s="3"/>
      <c r="AC101" s="3"/>
      <c r="AD101" s="3"/>
      <c r="AE101" s="3"/>
      <c r="AF101" s="3"/>
      <c r="AG101" s="3"/>
      <c r="AH101"/>
      <c r="AI101"/>
      <c r="AJ101"/>
      <c r="AK101"/>
      <c r="AL101"/>
      <c r="AM101"/>
      <c r="AP101" s="3"/>
      <c r="AQ101" s="3"/>
      <c r="AR101" s="3"/>
      <c r="AS101" s="3"/>
      <c r="AT101" s="3"/>
      <c r="AU101" s="3"/>
      <c r="AV101" s="3"/>
      <c r="AW101"/>
      <c r="AX101"/>
      <c r="AY101"/>
      <c r="AZ101"/>
      <c r="BA101"/>
      <c r="BB101"/>
      <c r="BE101" s="3"/>
      <c r="BF101" s="3"/>
      <c r="BG101" s="3"/>
      <c r="BH101" s="3"/>
      <c r="BI101" s="3"/>
      <c r="BJ101" s="3"/>
      <c r="BK101" s="3"/>
      <c r="BL101"/>
      <c r="BM101"/>
      <c r="BN101"/>
      <c r="BO101"/>
      <c r="BP101"/>
      <c r="BQ101"/>
      <c r="BT101" s="3"/>
      <c r="BU101" s="3"/>
      <c r="BV101" s="3"/>
      <c r="BW101" s="3"/>
      <c r="BX101" s="3"/>
      <c r="BY101" s="3"/>
      <c r="BZ101" s="3"/>
      <c r="CA101"/>
      <c r="CB101"/>
      <c r="CC101"/>
      <c r="CD101"/>
      <c r="CE101"/>
      <c r="CF101"/>
      <c r="CI101" s="3"/>
      <c r="CJ101" s="3"/>
      <c r="CK101" s="3"/>
      <c r="CL101" s="3"/>
      <c r="CM101" s="3"/>
      <c r="CN101" s="3"/>
      <c r="CO101" s="3"/>
      <c r="CP101"/>
      <c r="CQ101"/>
      <c r="CR101"/>
      <c r="CS101"/>
      <c r="CT101"/>
      <c r="CU101"/>
    </row>
    <row r="102" spans="27:99" x14ac:dyDescent="0.25">
      <c r="AA102" s="3"/>
      <c r="AB102" s="3"/>
      <c r="AC102" s="3"/>
      <c r="AD102" s="3"/>
      <c r="AE102" s="3"/>
      <c r="AF102" s="3"/>
      <c r="AG102" s="3"/>
      <c r="AH102"/>
      <c r="AI102"/>
      <c r="AJ102"/>
      <c r="AK102"/>
      <c r="AL102"/>
      <c r="AM102"/>
      <c r="AP102" s="3"/>
      <c r="AQ102" s="3"/>
      <c r="AR102" s="3"/>
      <c r="AS102" s="3"/>
      <c r="AT102" s="3"/>
      <c r="AU102" s="3"/>
      <c r="AV102" s="3"/>
      <c r="AW102"/>
      <c r="AX102"/>
      <c r="AY102"/>
      <c r="AZ102"/>
      <c r="BA102"/>
      <c r="BB102"/>
      <c r="BE102" s="3"/>
      <c r="BF102" s="3"/>
      <c r="BG102" s="3"/>
      <c r="BH102" s="3"/>
      <c r="BI102" s="3"/>
      <c r="BJ102" s="3"/>
      <c r="BK102" s="3"/>
      <c r="BL102"/>
      <c r="BM102"/>
      <c r="BN102"/>
      <c r="BO102"/>
      <c r="BP102"/>
      <c r="BQ102"/>
      <c r="BT102" s="3"/>
      <c r="BU102" s="3"/>
      <c r="BV102" s="3"/>
      <c r="BW102" s="3"/>
      <c r="BX102" s="3"/>
      <c r="BY102" s="3"/>
      <c r="BZ102" s="3"/>
      <c r="CA102"/>
      <c r="CB102"/>
      <c r="CC102"/>
      <c r="CD102"/>
      <c r="CE102"/>
      <c r="CF102"/>
      <c r="CI102" s="3"/>
      <c r="CJ102" s="3"/>
      <c r="CK102" s="3"/>
      <c r="CL102" s="3"/>
      <c r="CM102" s="3"/>
      <c r="CN102" s="3"/>
      <c r="CO102" s="3"/>
      <c r="CP102"/>
      <c r="CQ102"/>
      <c r="CR102"/>
      <c r="CS102"/>
      <c r="CT102"/>
      <c r="CU102"/>
    </row>
    <row r="103" spans="27:99" x14ac:dyDescent="0.25">
      <c r="AA103" s="3"/>
      <c r="AB103" s="3"/>
      <c r="AC103" s="3"/>
      <c r="AD103" s="3"/>
      <c r="AE103" s="3"/>
      <c r="AF103" s="3"/>
      <c r="AG103" s="3"/>
      <c r="AH103"/>
      <c r="AI103"/>
      <c r="AJ103"/>
      <c r="AK103"/>
      <c r="AL103"/>
      <c r="AM103"/>
      <c r="AP103" s="3"/>
      <c r="AQ103" s="3"/>
      <c r="AR103" s="3"/>
      <c r="AS103" s="3"/>
      <c r="AT103" s="3"/>
      <c r="AU103" s="3"/>
      <c r="AV103" s="3"/>
      <c r="AW103"/>
      <c r="AX103"/>
      <c r="AY103"/>
      <c r="AZ103"/>
      <c r="BA103"/>
      <c r="BB103"/>
      <c r="BE103" s="3"/>
      <c r="BF103" s="3"/>
      <c r="BG103" s="3"/>
      <c r="BH103" s="3"/>
      <c r="BI103" s="3"/>
      <c r="BJ103" s="3"/>
      <c r="BK103" s="3"/>
      <c r="BL103"/>
      <c r="BM103"/>
      <c r="BN103"/>
      <c r="BO103"/>
      <c r="BP103"/>
      <c r="BQ103"/>
      <c r="BT103" s="3"/>
      <c r="BU103" s="3"/>
      <c r="BV103" s="3"/>
      <c r="BW103" s="3"/>
      <c r="BX103" s="3"/>
      <c r="BY103" s="3"/>
      <c r="BZ103" s="3"/>
      <c r="CA103"/>
      <c r="CB103"/>
      <c r="CC103"/>
      <c r="CD103"/>
      <c r="CE103"/>
      <c r="CF103"/>
      <c r="CI103" s="3"/>
      <c r="CJ103" s="3"/>
      <c r="CK103" s="3"/>
      <c r="CL103" s="3"/>
      <c r="CM103" s="3"/>
      <c r="CN103" s="3"/>
      <c r="CO103" s="3"/>
      <c r="CP103"/>
      <c r="CQ103"/>
      <c r="CR103"/>
      <c r="CS103"/>
      <c r="CT103"/>
      <c r="CU103"/>
    </row>
    <row r="104" spans="27:99" x14ac:dyDescent="0.25">
      <c r="AA104" s="3"/>
      <c r="AB104" s="3"/>
      <c r="AC104" s="3"/>
      <c r="AD104" s="3"/>
      <c r="AE104" s="3"/>
      <c r="AF104" s="3"/>
      <c r="AG104" s="3"/>
      <c r="AH104"/>
      <c r="AI104"/>
      <c r="AJ104"/>
      <c r="AK104"/>
      <c r="AL104"/>
      <c r="AM104"/>
      <c r="AP104" s="3"/>
      <c r="AQ104" s="3"/>
      <c r="AR104" s="3"/>
      <c r="AS104" s="3"/>
      <c r="AT104" s="3"/>
      <c r="AU104" s="3"/>
      <c r="AV104" s="3"/>
      <c r="AW104"/>
      <c r="AX104"/>
      <c r="AY104"/>
      <c r="AZ104"/>
      <c r="BA104"/>
      <c r="BB104"/>
      <c r="BE104" s="3"/>
      <c r="BF104" s="3"/>
      <c r="BG104" s="3"/>
      <c r="BH104" s="3"/>
      <c r="BI104" s="3"/>
      <c r="BJ104" s="3"/>
      <c r="BK104" s="3"/>
      <c r="BL104"/>
      <c r="BM104"/>
      <c r="BN104"/>
      <c r="BO104"/>
      <c r="BP104"/>
      <c r="BQ104"/>
      <c r="BT104" s="3"/>
      <c r="BU104" s="3"/>
      <c r="BV104" s="3"/>
      <c r="BW104" s="3"/>
      <c r="BX104" s="3"/>
      <c r="BY104" s="3"/>
      <c r="BZ104" s="3"/>
      <c r="CA104"/>
      <c r="CB104"/>
      <c r="CC104"/>
      <c r="CD104"/>
      <c r="CE104"/>
      <c r="CF104"/>
      <c r="CI104" s="3"/>
      <c r="CJ104" s="3"/>
      <c r="CK104" s="3"/>
      <c r="CL104" s="3"/>
      <c r="CM104" s="3"/>
      <c r="CN104" s="3"/>
      <c r="CO104" s="3"/>
      <c r="CP104"/>
      <c r="CQ104"/>
      <c r="CR104"/>
      <c r="CS104"/>
      <c r="CT104"/>
      <c r="CU104"/>
    </row>
    <row r="105" spans="27:99" x14ac:dyDescent="0.25">
      <c r="AA105" s="3"/>
      <c r="AB105" s="3"/>
      <c r="AC105" s="3"/>
      <c r="AD105" s="3"/>
      <c r="AE105" s="3"/>
      <c r="AF105" s="3"/>
      <c r="AG105" s="3"/>
      <c r="AH105"/>
      <c r="AI105"/>
      <c r="AJ105"/>
      <c r="AK105"/>
      <c r="AL105"/>
      <c r="AM105"/>
      <c r="AP105" s="3"/>
      <c r="AQ105" s="3"/>
      <c r="AR105" s="3"/>
      <c r="AS105" s="3"/>
      <c r="AT105" s="3"/>
      <c r="AU105" s="3"/>
      <c r="AV105" s="3"/>
      <c r="AW105"/>
      <c r="AX105"/>
      <c r="AY105"/>
      <c r="AZ105"/>
      <c r="BA105"/>
      <c r="BB105"/>
      <c r="BE105" s="3"/>
      <c r="BF105" s="3"/>
      <c r="BG105" s="3"/>
      <c r="BH105" s="3"/>
      <c r="BI105" s="3"/>
      <c r="BJ105" s="3"/>
      <c r="BK105" s="3"/>
      <c r="BL105"/>
      <c r="BM105"/>
      <c r="BN105"/>
      <c r="BO105"/>
      <c r="BP105"/>
      <c r="BQ105"/>
      <c r="BT105" s="3"/>
      <c r="BU105" s="3"/>
      <c r="BV105" s="3"/>
      <c r="BW105" s="3"/>
      <c r="BX105" s="3"/>
      <c r="BY105" s="3"/>
      <c r="BZ105" s="3"/>
      <c r="CA105"/>
      <c r="CB105"/>
      <c r="CC105"/>
      <c r="CD105"/>
      <c r="CE105"/>
      <c r="CF105"/>
      <c r="CI105" s="3"/>
      <c r="CJ105" s="3"/>
      <c r="CK105" s="3"/>
      <c r="CL105" s="3"/>
      <c r="CM105" s="3"/>
      <c r="CN105" s="3"/>
      <c r="CO105" s="3"/>
      <c r="CP105"/>
      <c r="CQ105"/>
      <c r="CR105"/>
      <c r="CS105"/>
      <c r="CT105"/>
      <c r="CU105"/>
    </row>
    <row r="106" spans="27:99" x14ac:dyDescent="0.25">
      <c r="AA106" s="3"/>
      <c r="AB106" s="3"/>
      <c r="AC106" s="3"/>
      <c r="AD106" s="3"/>
      <c r="AE106" s="3"/>
      <c r="AF106" s="3"/>
      <c r="AG106" s="3"/>
      <c r="AH106"/>
      <c r="AI106"/>
      <c r="AJ106"/>
      <c r="AK106"/>
      <c r="AL106"/>
      <c r="AM106"/>
      <c r="AP106" s="3"/>
      <c r="AQ106" s="3"/>
      <c r="AR106" s="3"/>
      <c r="AS106" s="3"/>
      <c r="AT106" s="3"/>
      <c r="AU106" s="3"/>
      <c r="AV106" s="3"/>
      <c r="AW106"/>
      <c r="AX106"/>
      <c r="AY106"/>
      <c r="AZ106"/>
      <c r="BA106"/>
      <c r="BB106"/>
      <c r="BE106" s="3"/>
      <c r="BF106" s="3"/>
      <c r="BG106" s="3"/>
      <c r="BH106" s="3"/>
      <c r="BI106" s="3"/>
      <c r="BJ106" s="3"/>
      <c r="BK106" s="3"/>
      <c r="BL106"/>
      <c r="BM106"/>
      <c r="BN106"/>
      <c r="BO106"/>
      <c r="BP106"/>
      <c r="BQ106"/>
      <c r="BT106" s="3"/>
      <c r="BU106" s="3"/>
      <c r="BV106" s="3"/>
      <c r="BW106" s="3"/>
      <c r="BX106" s="3"/>
      <c r="BY106" s="3"/>
      <c r="BZ106" s="3"/>
      <c r="CA106"/>
      <c r="CB106"/>
      <c r="CC106"/>
      <c r="CD106"/>
      <c r="CE106"/>
      <c r="CF106"/>
      <c r="CI106" s="3"/>
      <c r="CJ106" s="3"/>
      <c r="CK106" s="3"/>
      <c r="CL106" s="3"/>
      <c r="CM106" s="3"/>
      <c r="CN106" s="3"/>
      <c r="CO106" s="3"/>
      <c r="CP106"/>
      <c r="CQ106"/>
      <c r="CR106"/>
      <c r="CS106"/>
      <c r="CT106"/>
      <c r="CU106"/>
    </row>
    <row r="107" spans="27:99" x14ac:dyDescent="0.25">
      <c r="AA107" s="3"/>
      <c r="AB107" s="3"/>
      <c r="AC107" s="3"/>
      <c r="AD107" s="3"/>
      <c r="AE107" s="3"/>
      <c r="AF107" s="3"/>
      <c r="AG107" s="3"/>
      <c r="AH107"/>
      <c r="AI107"/>
      <c r="AJ107"/>
      <c r="AK107"/>
      <c r="AL107"/>
      <c r="AM107"/>
      <c r="AP107" s="3"/>
      <c r="AQ107" s="3"/>
      <c r="AR107" s="3"/>
      <c r="AS107" s="3"/>
      <c r="AT107" s="3"/>
      <c r="AU107" s="3"/>
      <c r="AV107" s="3"/>
      <c r="AW107"/>
      <c r="AX107"/>
      <c r="AY107"/>
      <c r="AZ107"/>
      <c r="BA107"/>
      <c r="BB107"/>
      <c r="BE107" s="3"/>
      <c r="BF107" s="3"/>
      <c r="BG107" s="3"/>
      <c r="BH107" s="3"/>
      <c r="BI107" s="3"/>
      <c r="BJ107" s="3"/>
      <c r="BK107" s="3"/>
      <c r="BL107"/>
      <c r="BM107"/>
      <c r="BN107"/>
      <c r="BO107"/>
      <c r="BP107"/>
      <c r="BQ107"/>
      <c r="BT107" s="3"/>
      <c r="BU107" s="3"/>
      <c r="BV107" s="3"/>
      <c r="BW107" s="3"/>
      <c r="BX107" s="3"/>
      <c r="BY107" s="3"/>
      <c r="BZ107" s="3"/>
      <c r="CA107"/>
      <c r="CB107"/>
      <c r="CC107"/>
      <c r="CD107"/>
      <c r="CE107"/>
      <c r="CF107"/>
      <c r="CI107" s="3"/>
      <c r="CJ107" s="3"/>
      <c r="CK107" s="3"/>
      <c r="CL107" s="3"/>
      <c r="CM107" s="3"/>
      <c r="CN107" s="3"/>
      <c r="CO107" s="3"/>
      <c r="CP107"/>
      <c r="CQ107"/>
      <c r="CR107"/>
      <c r="CS107"/>
      <c r="CT107"/>
      <c r="CU107"/>
    </row>
    <row r="108" spans="27:99" x14ac:dyDescent="0.25">
      <c r="AA108" s="3"/>
      <c r="AB108" s="3"/>
      <c r="AC108" s="3"/>
      <c r="AD108" s="3"/>
      <c r="AE108" s="3"/>
      <c r="AF108" s="3"/>
      <c r="AG108" s="3"/>
      <c r="AH108"/>
      <c r="AI108"/>
      <c r="AJ108"/>
      <c r="AK108"/>
      <c r="AL108"/>
      <c r="AM108"/>
      <c r="AP108" s="3"/>
      <c r="AQ108" s="3"/>
      <c r="AR108" s="3"/>
      <c r="AS108" s="3"/>
      <c r="AT108" s="3"/>
      <c r="AU108" s="3"/>
      <c r="AV108" s="3"/>
      <c r="AW108"/>
      <c r="AX108"/>
      <c r="AY108"/>
      <c r="AZ108"/>
      <c r="BA108"/>
      <c r="BB108"/>
      <c r="BE108" s="3"/>
      <c r="BF108" s="3"/>
      <c r="BG108" s="3"/>
      <c r="BH108" s="3"/>
      <c r="BI108" s="3"/>
      <c r="BJ108" s="3"/>
      <c r="BK108" s="3"/>
      <c r="BL108"/>
      <c r="BM108"/>
      <c r="BN108"/>
      <c r="BO108"/>
      <c r="BP108"/>
      <c r="BQ108"/>
      <c r="BT108" s="3"/>
      <c r="BU108" s="3"/>
      <c r="BV108" s="3"/>
      <c r="BW108" s="3"/>
      <c r="BX108" s="3"/>
      <c r="BY108" s="3"/>
      <c r="BZ108" s="3"/>
      <c r="CA108"/>
      <c r="CB108"/>
      <c r="CC108"/>
      <c r="CD108"/>
      <c r="CE108"/>
      <c r="CF108"/>
      <c r="CI108" s="3"/>
      <c r="CJ108" s="3"/>
      <c r="CK108" s="3"/>
      <c r="CL108" s="3"/>
      <c r="CM108" s="3"/>
      <c r="CN108" s="3"/>
      <c r="CO108" s="3"/>
      <c r="CP108"/>
      <c r="CQ108"/>
      <c r="CR108"/>
      <c r="CS108"/>
      <c r="CT108"/>
      <c r="CU108"/>
    </row>
    <row r="109" spans="27:99" x14ac:dyDescent="0.25">
      <c r="AA109" s="3"/>
      <c r="AB109" s="3"/>
      <c r="AC109" s="3"/>
      <c r="AD109" s="3"/>
      <c r="AE109" s="3"/>
      <c r="AF109" s="3"/>
      <c r="AG109" s="3"/>
      <c r="AH109"/>
      <c r="AI109"/>
      <c r="AJ109"/>
      <c r="AK109"/>
      <c r="AL109"/>
      <c r="AM109"/>
      <c r="AP109" s="3"/>
      <c r="AQ109" s="3"/>
      <c r="AR109" s="3"/>
      <c r="AS109" s="3"/>
      <c r="AT109" s="3"/>
      <c r="AU109" s="3"/>
      <c r="AV109" s="3"/>
      <c r="AW109"/>
      <c r="AX109"/>
      <c r="AY109"/>
      <c r="AZ109"/>
      <c r="BA109"/>
      <c r="BB109"/>
      <c r="BE109" s="3"/>
      <c r="BF109" s="3"/>
      <c r="BG109" s="3"/>
      <c r="BH109" s="3"/>
      <c r="BI109" s="3"/>
      <c r="BJ109" s="3"/>
      <c r="BK109" s="3"/>
      <c r="BL109"/>
      <c r="BM109"/>
      <c r="BN109"/>
      <c r="BO109"/>
      <c r="BP109"/>
      <c r="BQ109"/>
      <c r="BT109" s="3"/>
      <c r="BU109" s="3"/>
      <c r="BV109" s="3"/>
      <c r="BW109" s="3"/>
      <c r="BX109" s="3"/>
      <c r="BY109" s="3"/>
      <c r="BZ109" s="3"/>
      <c r="CA109"/>
      <c r="CB109"/>
      <c r="CC109"/>
      <c r="CD109"/>
      <c r="CE109"/>
      <c r="CF109"/>
      <c r="CI109" s="3"/>
      <c r="CJ109" s="3"/>
      <c r="CK109" s="3"/>
      <c r="CL109" s="3"/>
      <c r="CM109" s="3"/>
      <c r="CN109" s="3"/>
      <c r="CO109" s="3"/>
      <c r="CP109"/>
      <c r="CQ109"/>
      <c r="CR109"/>
      <c r="CS109"/>
      <c r="CT109"/>
      <c r="CU109"/>
    </row>
    <row r="110" spans="27:99" x14ac:dyDescent="0.25">
      <c r="AA110" s="3"/>
      <c r="AB110" s="3"/>
      <c r="AC110" s="3"/>
      <c r="AD110" s="3"/>
      <c r="AE110" s="3"/>
      <c r="AF110" s="3"/>
      <c r="AG110" s="3"/>
      <c r="AH110"/>
      <c r="AI110"/>
      <c r="AJ110"/>
      <c r="AK110"/>
      <c r="AL110"/>
      <c r="AM110"/>
      <c r="AP110" s="3"/>
      <c r="AQ110" s="3"/>
      <c r="AR110" s="3"/>
      <c r="AS110" s="3"/>
      <c r="AT110" s="3"/>
      <c r="AU110" s="3"/>
      <c r="AV110" s="3"/>
      <c r="AW110"/>
      <c r="AX110"/>
      <c r="AY110"/>
      <c r="AZ110"/>
      <c r="BA110"/>
      <c r="BB110"/>
      <c r="BE110" s="3"/>
      <c r="BF110" s="3"/>
      <c r="BG110" s="3"/>
      <c r="BH110" s="3"/>
      <c r="BI110" s="3"/>
      <c r="BJ110" s="3"/>
      <c r="BK110" s="3"/>
      <c r="BL110"/>
      <c r="BM110"/>
      <c r="BN110"/>
      <c r="BO110"/>
      <c r="BP110"/>
      <c r="BQ110"/>
      <c r="BT110" s="3"/>
      <c r="BU110" s="3"/>
      <c r="BV110" s="3"/>
      <c r="BW110" s="3"/>
      <c r="BX110" s="3"/>
      <c r="BY110" s="3"/>
      <c r="BZ110" s="3"/>
      <c r="CA110"/>
      <c r="CB110"/>
      <c r="CC110"/>
      <c r="CD110"/>
      <c r="CE110"/>
      <c r="CF110"/>
      <c r="CI110" s="3"/>
      <c r="CJ110" s="3"/>
      <c r="CK110" s="3"/>
      <c r="CL110" s="3"/>
      <c r="CM110" s="3"/>
      <c r="CN110" s="3"/>
      <c r="CO110" s="3"/>
      <c r="CP110"/>
      <c r="CQ110"/>
      <c r="CR110"/>
      <c r="CS110"/>
      <c r="CT110"/>
      <c r="CU110"/>
    </row>
    <row r="111" spans="27:99" x14ac:dyDescent="0.25">
      <c r="AA111" s="3"/>
      <c r="AB111" s="3"/>
      <c r="AC111" s="3"/>
      <c r="AD111" s="3"/>
      <c r="AE111" s="3"/>
      <c r="AF111" s="3"/>
      <c r="AG111" s="3"/>
      <c r="AH111"/>
      <c r="AI111"/>
      <c r="AJ111"/>
      <c r="AK111"/>
      <c r="AL111"/>
      <c r="AM111"/>
      <c r="AP111" s="3"/>
      <c r="AQ111" s="3"/>
      <c r="AR111" s="3"/>
      <c r="AS111" s="3"/>
      <c r="AT111" s="3"/>
      <c r="AU111" s="3"/>
      <c r="AV111" s="3"/>
      <c r="AW111"/>
      <c r="AX111"/>
      <c r="AY111"/>
      <c r="AZ111"/>
      <c r="BA111"/>
      <c r="BB111"/>
      <c r="BE111" s="3"/>
      <c r="BF111" s="3"/>
      <c r="BG111" s="3"/>
      <c r="BH111" s="3"/>
      <c r="BI111" s="3"/>
      <c r="BJ111" s="3"/>
      <c r="BK111" s="3"/>
      <c r="BL111"/>
      <c r="BM111"/>
      <c r="BN111"/>
      <c r="BO111"/>
      <c r="BP111"/>
      <c r="BQ111"/>
      <c r="BT111" s="3"/>
      <c r="BU111" s="3"/>
      <c r="BV111" s="3"/>
      <c r="BW111" s="3"/>
      <c r="BX111" s="3"/>
      <c r="BY111" s="3"/>
      <c r="BZ111" s="3"/>
      <c r="CA111"/>
      <c r="CB111"/>
      <c r="CC111"/>
      <c r="CD111"/>
      <c r="CE111"/>
      <c r="CF111"/>
      <c r="CI111" s="3"/>
      <c r="CJ111" s="3"/>
      <c r="CK111" s="3"/>
      <c r="CL111" s="3"/>
      <c r="CM111" s="3"/>
      <c r="CN111" s="3"/>
      <c r="CO111" s="3"/>
      <c r="CP111"/>
      <c r="CQ111"/>
      <c r="CR111"/>
      <c r="CS111"/>
      <c r="CT111"/>
      <c r="CU111"/>
    </row>
    <row r="112" spans="27:99" x14ac:dyDescent="0.25">
      <c r="AA112" s="3"/>
      <c r="AB112" s="3"/>
      <c r="AC112" s="3"/>
      <c r="AD112" s="3"/>
      <c r="AE112" s="3"/>
      <c r="AF112" s="3"/>
      <c r="AG112" s="3"/>
      <c r="AH112"/>
      <c r="AI112"/>
      <c r="AJ112"/>
      <c r="AK112"/>
      <c r="AL112"/>
      <c r="AM112"/>
      <c r="AP112" s="3"/>
      <c r="AQ112" s="3"/>
      <c r="AR112" s="3"/>
      <c r="AS112" s="3"/>
      <c r="AT112" s="3"/>
      <c r="AU112" s="3"/>
      <c r="AV112" s="3"/>
      <c r="AW112"/>
      <c r="AX112"/>
      <c r="AY112"/>
      <c r="AZ112"/>
      <c r="BA112"/>
      <c r="BB112"/>
      <c r="BE112" s="3"/>
      <c r="BF112" s="3"/>
      <c r="BG112" s="3"/>
      <c r="BH112" s="3"/>
      <c r="BI112" s="3"/>
      <c r="BJ112" s="3"/>
      <c r="BK112" s="3"/>
      <c r="BL112"/>
      <c r="BM112"/>
      <c r="BN112"/>
      <c r="BO112"/>
      <c r="BP112"/>
      <c r="BQ112"/>
      <c r="BT112" s="3"/>
      <c r="BU112" s="3"/>
      <c r="BV112" s="3"/>
      <c r="BW112" s="3"/>
      <c r="BX112" s="3"/>
      <c r="BY112" s="3"/>
      <c r="BZ112" s="3"/>
      <c r="CA112"/>
      <c r="CB112"/>
      <c r="CC112"/>
      <c r="CD112"/>
      <c r="CE112"/>
      <c r="CF112"/>
      <c r="CI112" s="3"/>
      <c r="CJ112" s="3"/>
      <c r="CK112" s="3"/>
      <c r="CL112" s="3"/>
      <c r="CM112" s="3"/>
      <c r="CN112" s="3"/>
      <c r="CO112" s="3"/>
      <c r="CP112"/>
      <c r="CQ112"/>
      <c r="CR112"/>
      <c r="CS112"/>
      <c r="CT112"/>
      <c r="CU112"/>
    </row>
    <row r="113" spans="27:99" x14ac:dyDescent="0.25">
      <c r="AA113" s="3"/>
      <c r="AB113" s="3"/>
      <c r="AC113" s="3"/>
      <c r="AD113" s="3"/>
      <c r="AE113" s="3"/>
      <c r="AF113" s="3"/>
      <c r="AG113" s="3"/>
      <c r="AH113"/>
      <c r="AI113"/>
      <c r="AJ113"/>
      <c r="AK113"/>
      <c r="AL113"/>
      <c r="AM113"/>
      <c r="AP113" s="3"/>
      <c r="AQ113" s="3"/>
      <c r="AR113" s="3"/>
      <c r="AS113" s="3"/>
      <c r="AT113" s="3"/>
      <c r="AU113" s="3"/>
      <c r="AV113" s="3"/>
      <c r="AW113"/>
      <c r="AX113"/>
      <c r="AY113"/>
      <c r="AZ113"/>
      <c r="BA113"/>
      <c r="BB113"/>
      <c r="BE113" s="3"/>
      <c r="BF113" s="3"/>
      <c r="BG113" s="3"/>
      <c r="BH113" s="3"/>
      <c r="BI113" s="3"/>
      <c r="BJ113" s="3"/>
      <c r="BK113" s="3"/>
      <c r="BL113"/>
      <c r="BM113"/>
      <c r="BN113"/>
      <c r="BO113"/>
      <c r="BP113"/>
      <c r="BQ113"/>
      <c r="BT113" s="3"/>
      <c r="BU113" s="3"/>
      <c r="BV113" s="3"/>
      <c r="BW113" s="3"/>
      <c r="BX113" s="3"/>
      <c r="BY113" s="3"/>
      <c r="BZ113" s="3"/>
      <c r="CA113"/>
      <c r="CB113"/>
      <c r="CC113"/>
      <c r="CD113"/>
      <c r="CE113"/>
      <c r="CF113"/>
      <c r="CI113" s="3"/>
      <c r="CJ113" s="3"/>
      <c r="CK113" s="3"/>
      <c r="CL113" s="3"/>
      <c r="CM113" s="3"/>
      <c r="CN113" s="3"/>
      <c r="CO113" s="3"/>
      <c r="CP113"/>
      <c r="CQ113"/>
      <c r="CR113"/>
      <c r="CS113"/>
      <c r="CT113"/>
      <c r="CU113"/>
    </row>
    <row r="114" spans="27:99" x14ac:dyDescent="0.25">
      <c r="AA114" s="3"/>
      <c r="AB114" s="3"/>
      <c r="AC114" s="3"/>
      <c r="AD114" s="3"/>
      <c r="AE114" s="3"/>
      <c r="AF114" s="3"/>
      <c r="AG114" s="3"/>
      <c r="AH114"/>
      <c r="AI114"/>
      <c r="AJ114"/>
      <c r="AK114"/>
      <c r="AL114"/>
      <c r="AM114"/>
      <c r="AP114" s="3"/>
      <c r="AQ114" s="3"/>
      <c r="AR114" s="3"/>
      <c r="AS114" s="3"/>
      <c r="AT114" s="3"/>
      <c r="AU114" s="3"/>
      <c r="AV114" s="3"/>
      <c r="AW114"/>
      <c r="AX114"/>
      <c r="AY114"/>
      <c r="AZ114"/>
      <c r="BA114"/>
      <c r="BB114"/>
      <c r="BE114" s="3"/>
      <c r="BF114" s="3"/>
      <c r="BG114" s="3"/>
      <c r="BH114" s="3"/>
      <c r="BI114" s="3"/>
      <c r="BJ114" s="3"/>
      <c r="BK114" s="3"/>
      <c r="BL114"/>
      <c r="BM114"/>
      <c r="BN114"/>
      <c r="BO114"/>
      <c r="BP114"/>
      <c r="BQ114"/>
      <c r="BT114" s="3"/>
      <c r="BU114" s="3"/>
      <c r="BV114" s="3"/>
      <c r="BW114" s="3"/>
      <c r="BX114" s="3"/>
      <c r="BY114" s="3"/>
      <c r="BZ114" s="3"/>
      <c r="CA114"/>
      <c r="CB114"/>
      <c r="CC114"/>
      <c r="CD114"/>
      <c r="CE114"/>
      <c r="CF114"/>
      <c r="CI114" s="3"/>
      <c r="CJ114" s="3"/>
      <c r="CK114" s="3"/>
      <c r="CL114" s="3"/>
      <c r="CM114" s="3"/>
      <c r="CN114" s="3"/>
      <c r="CO114" s="3"/>
      <c r="CP114"/>
      <c r="CQ114"/>
      <c r="CR114"/>
      <c r="CS114"/>
      <c r="CT114"/>
      <c r="CU114"/>
    </row>
    <row r="115" spans="27:99" x14ac:dyDescent="0.25">
      <c r="AA115" s="3"/>
      <c r="AB115" s="3"/>
      <c r="AC115" s="3"/>
      <c r="AD115" s="3"/>
      <c r="AE115" s="3"/>
      <c r="AF115" s="3"/>
      <c r="AG115" s="3"/>
      <c r="AH115"/>
      <c r="AI115"/>
      <c r="AJ115"/>
      <c r="AK115"/>
      <c r="AL115"/>
      <c r="AM115"/>
      <c r="AP115" s="3"/>
      <c r="AQ115" s="3"/>
      <c r="AR115" s="3"/>
      <c r="AS115" s="3"/>
      <c r="AT115" s="3"/>
      <c r="AU115" s="3"/>
      <c r="AV115" s="3"/>
      <c r="AW115"/>
      <c r="AX115"/>
      <c r="AY115"/>
      <c r="AZ115"/>
      <c r="BA115"/>
      <c r="BB115"/>
      <c r="BE115" s="3"/>
      <c r="BF115" s="3"/>
      <c r="BG115" s="3"/>
      <c r="BH115" s="3"/>
      <c r="BI115" s="3"/>
      <c r="BJ115" s="3"/>
      <c r="BK115" s="3"/>
      <c r="BL115"/>
      <c r="BM115"/>
      <c r="BN115"/>
      <c r="BO115"/>
      <c r="BP115"/>
      <c r="BQ115"/>
      <c r="BT115" s="3"/>
      <c r="BU115" s="3"/>
      <c r="BV115" s="3"/>
      <c r="BW115" s="3"/>
      <c r="BX115" s="3"/>
      <c r="BY115" s="3"/>
      <c r="BZ115" s="3"/>
      <c r="CA115"/>
      <c r="CB115"/>
      <c r="CC115"/>
      <c r="CD115"/>
      <c r="CE115"/>
      <c r="CF115"/>
      <c r="CI115" s="3"/>
      <c r="CJ115" s="3"/>
      <c r="CK115" s="3"/>
      <c r="CL115" s="3"/>
      <c r="CM115" s="3"/>
      <c r="CN115" s="3"/>
      <c r="CO115" s="3"/>
      <c r="CP115"/>
      <c r="CQ115"/>
      <c r="CR115"/>
      <c r="CS115"/>
      <c r="CT115"/>
      <c r="CU115"/>
    </row>
    <row r="116" spans="27:99" x14ac:dyDescent="0.25">
      <c r="AA116" s="3"/>
      <c r="AB116" s="3"/>
      <c r="AC116" s="3"/>
      <c r="AD116" s="3"/>
      <c r="AE116" s="3"/>
      <c r="AF116" s="3"/>
      <c r="AG116" s="3"/>
      <c r="AH116"/>
      <c r="AI116"/>
      <c r="AJ116"/>
      <c r="AK116"/>
      <c r="AL116"/>
      <c r="AM116"/>
      <c r="AP116" s="3"/>
      <c r="AQ116" s="3"/>
      <c r="AR116" s="3"/>
      <c r="AS116" s="3"/>
      <c r="AT116" s="3"/>
      <c r="AU116" s="3"/>
      <c r="AV116" s="3"/>
      <c r="AW116"/>
      <c r="AX116"/>
      <c r="AY116"/>
      <c r="AZ116"/>
      <c r="BA116"/>
      <c r="BB116"/>
      <c r="BE116" s="3"/>
      <c r="BF116" s="3"/>
      <c r="BG116" s="3"/>
      <c r="BH116" s="3"/>
      <c r="BI116" s="3"/>
      <c r="BJ116" s="3"/>
      <c r="BK116" s="3"/>
      <c r="BL116"/>
      <c r="BM116"/>
      <c r="BN116"/>
      <c r="BO116"/>
      <c r="BP116"/>
      <c r="BQ116"/>
      <c r="BT116" s="3"/>
      <c r="BU116" s="3"/>
      <c r="BV116" s="3"/>
      <c r="BW116" s="3"/>
      <c r="BX116" s="3"/>
      <c r="BY116" s="3"/>
      <c r="BZ116" s="3"/>
      <c r="CA116"/>
      <c r="CB116"/>
      <c r="CC116"/>
      <c r="CD116"/>
      <c r="CE116"/>
      <c r="CF116"/>
      <c r="CI116" s="3"/>
      <c r="CJ116" s="3"/>
      <c r="CK116" s="3"/>
      <c r="CL116" s="3"/>
      <c r="CM116" s="3"/>
      <c r="CN116" s="3"/>
      <c r="CO116" s="3"/>
      <c r="CP116"/>
      <c r="CQ116"/>
      <c r="CR116"/>
      <c r="CS116"/>
      <c r="CT116"/>
      <c r="CU116"/>
    </row>
    <row r="117" spans="27:99" x14ac:dyDescent="0.25">
      <c r="AA117" s="3"/>
      <c r="AB117" s="3"/>
      <c r="AC117" s="3"/>
      <c r="AD117" s="3"/>
      <c r="AE117" s="3"/>
      <c r="AF117" s="3"/>
      <c r="AG117" s="3"/>
      <c r="AH117"/>
      <c r="AI117"/>
      <c r="AJ117"/>
      <c r="AK117"/>
      <c r="AL117"/>
      <c r="AM117"/>
      <c r="AP117" s="3"/>
      <c r="AQ117" s="3"/>
      <c r="AR117" s="3"/>
      <c r="AS117" s="3"/>
      <c r="AT117" s="3"/>
      <c r="AU117" s="3"/>
      <c r="AV117" s="3"/>
      <c r="AW117"/>
      <c r="AX117"/>
      <c r="AY117"/>
      <c r="AZ117"/>
      <c r="BA117"/>
      <c r="BB117"/>
      <c r="BE117" s="3"/>
      <c r="BF117" s="3"/>
      <c r="BG117" s="3"/>
      <c r="BH117" s="3"/>
      <c r="BI117" s="3"/>
      <c r="BJ117" s="3"/>
      <c r="BK117" s="3"/>
      <c r="BL117"/>
      <c r="BM117"/>
      <c r="BN117"/>
      <c r="BO117"/>
      <c r="BP117"/>
      <c r="BQ117"/>
      <c r="BT117" s="3"/>
      <c r="BU117" s="3"/>
      <c r="BV117" s="3"/>
      <c r="BW117" s="3"/>
      <c r="BX117" s="3"/>
      <c r="BY117" s="3"/>
      <c r="BZ117" s="3"/>
      <c r="CA117"/>
      <c r="CB117"/>
      <c r="CC117"/>
      <c r="CD117"/>
      <c r="CE117"/>
      <c r="CF117"/>
      <c r="CI117" s="3"/>
      <c r="CJ117" s="3"/>
      <c r="CK117" s="3"/>
      <c r="CL117" s="3"/>
      <c r="CM117" s="3"/>
      <c r="CN117" s="3"/>
      <c r="CO117" s="3"/>
      <c r="CP117"/>
      <c r="CQ117"/>
      <c r="CR117"/>
      <c r="CS117"/>
      <c r="CT117"/>
      <c r="CU117"/>
    </row>
    <row r="118" spans="27:99" x14ac:dyDescent="0.25">
      <c r="AA118" s="3"/>
      <c r="AB118" s="3"/>
      <c r="AC118" s="3"/>
      <c r="AD118" s="3"/>
      <c r="AE118" s="3"/>
      <c r="AF118" s="3"/>
      <c r="AG118" s="3"/>
      <c r="AH118"/>
      <c r="AI118"/>
      <c r="AJ118"/>
      <c r="AK118"/>
      <c r="AL118"/>
      <c r="AM118"/>
      <c r="AP118" s="3"/>
      <c r="AQ118" s="3"/>
      <c r="AR118" s="3"/>
      <c r="AS118" s="3"/>
      <c r="AT118" s="3"/>
      <c r="AU118" s="3"/>
      <c r="AV118" s="3"/>
      <c r="AW118"/>
      <c r="AX118"/>
      <c r="AY118"/>
      <c r="AZ118"/>
      <c r="BA118"/>
      <c r="BB118"/>
      <c r="BE118" s="3"/>
      <c r="BF118" s="3"/>
      <c r="BG118" s="3"/>
      <c r="BH118" s="3"/>
      <c r="BI118" s="3"/>
      <c r="BJ118" s="3"/>
      <c r="BK118" s="3"/>
      <c r="BL118"/>
      <c r="BM118"/>
      <c r="BN118"/>
      <c r="BO118"/>
      <c r="BP118"/>
      <c r="BQ118"/>
      <c r="BT118" s="3"/>
      <c r="BU118" s="3"/>
      <c r="BV118" s="3"/>
      <c r="BW118" s="3"/>
      <c r="BX118" s="3"/>
      <c r="BY118" s="3"/>
      <c r="BZ118" s="3"/>
      <c r="CA118"/>
      <c r="CB118"/>
      <c r="CC118"/>
      <c r="CD118"/>
      <c r="CE118"/>
      <c r="CF118"/>
      <c r="CI118" s="3"/>
      <c r="CJ118" s="3"/>
      <c r="CK118" s="3"/>
      <c r="CL118" s="3"/>
      <c r="CM118" s="3"/>
      <c r="CN118" s="3"/>
      <c r="CO118" s="3"/>
      <c r="CP118"/>
      <c r="CQ118"/>
      <c r="CR118"/>
      <c r="CS118"/>
      <c r="CT118"/>
      <c r="CU118"/>
    </row>
    <row r="119" spans="27:99" x14ac:dyDescent="0.25">
      <c r="AA119" s="3"/>
      <c r="AB119" s="3"/>
      <c r="AC119" s="3"/>
      <c r="AD119" s="3"/>
      <c r="AE119" s="3"/>
      <c r="AF119" s="3"/>
      <c r="AG119" s="3"/>
      <c r="AH119"/>
      <c r="AI119"/>
      <c r="AJ119"/>
      <c r="AK119"/>
      <c r="AL119"/>
      <c r="AM119"/>
      <c r="AP119" s="3"/>
      <c r="AQ119" s="3"/>
      <c r="AR119" s="3"/>
      <c r="AS119" s="3"/>
      <c r="AT119" s="3"/>
      <c r="AU119" s="3"/>
      <c r="AV119" s="3"/>
      <c r="AW119"/>
      <c r="AX119"/>
      <c r="AY119"/>
      <c r="AZ119"/>
      <c r="BA119"/>
      <c r="BB119"/>
      <c r="BE119" s="3"/>
      <c r="BF119" s="3"/>
      <c r="BG119" s="3"/>
      <c r="BH119" s="3"/>
      <c r="BI119" s="3"/>
      <c r="BJ119" s="3"/>
      <c r="BK119" s="3"/>
      <c r="BL119"/>
      <c r="BM119"/>
      <c r="BN119"/>
      <c r="BO119"/>
      <c r="BP119"/>
      <c r="BQ119"/>
      <c r="BT119" s="3"/>
      <c r="BU119" s="3"/>
      <c r="BV119" s="3"/>
      <c r="BW119" s="3"/>
      <c r="BX119" s="3"/>
      <c r="BY119" s="3"/>
      <c r="BZ119" s="3"/>
      <c r="CA119"/>
      <c r="CB119"/>
      <c r="CC119"/>
      <c r="CD119"/>
      <c r="CE119"/>
      <c r="CF119"/>
      <c r="CI119" s="3"/>
      <c r="CJ119" s="3"/>
      <c r="CK119" s="3"/>
      <c r="CL119" s="3"/>
      <c r="CM119" s="3"/>
      <c r="CN119" s="3"/>
      <c r="CO119" s="3"/>
      <c r="CP119"/>
      <c r="CQ119"/>
      <c r="CR119"/>
      <c r="CS119"/>
      <c r="CT119"/>
      <c r="CU119"/>
    </row>
    <row r="120" spans="27:99" x14ac:dyDescent="0.25">
      <c r="AA120" s="3"/>
      <c r="AB120" s="3"/>
      <c r="AC120" s="3"/>
      <c r="AD120" s="3"/>
      <c r="AE120" s="3"/>
      <c r="AF120" s="3"/>
      <c r="AG120" s="3"/>
      <c r="AH120"/>
      <c r="AI120"/>
      <c r="AJ120"/>
      <c r="AK120"/>
      <c r="AL120"/>
      <c r="AM120"/>
      <c r="AP120" s="3"/>
      <c r="AQ120" s="3"/>
      <c r="AR120" s="3"/>
      <c r="AS120" s="3"/>
      <c r="AT120" s="3"/>
      <c r="AU120" s="3"/>
      <c r="AV120" s="3"/>
      <c r="AW120"/>
      <c r="AX120"/>
      <c r="AY120"/>
      <c r="AZ120"/>
      <c r="BA120"/>
      <c r="BB120"/>
      <c r="BE120" s="3"/>
      <c r="BF120" s="3"/>
      <c r="BG120" s="3"/>
      <c r="BH120" s="3"/>
      <c r="BI120" s="3"/>
      <c r="BJ120" s="3"/>
      <c r="BK120" s="3"/>
      <c r="BL120"/>
      <c r="BM120"/>
      <c r="BN120"/>
      <c r="BO120"/>
      <c r="BP120"/>
      <c r="BQ120"/>
      <c r="BT120" s="3"/>
      <c r="BU120" s="3"/>
      <c r="BV120" s="3"/>
      <c r="BW120" s="3"/>
      <c r="BX120" s="3"/>
      <c r="BY120" s="3"/>
      <c r="BZ120" s="3"/>
      <c r="CA120"/>
      <c r="CB120"/>
      <c r="CC120"/>
      <c r="CD120"/>
      <c r="CE120"/>
      <c r="CF120"/>
      <c r="CI120" s="3"/>
      <c r="CJ120" s="3"/>
      <c r="CK120" s="3"/>
      <c r="CL120" s="3"/>
      <c r="CM120" s="3"/>
      <c r="CN120" s="3"/>
      <c r="CO120" s="3"/>
      <c r="CP120"/>
      <c r="CQ120"/>
      <c r="CR120"/>
      <c r="CS120"/>
      <c r="CT120"/>
      <c r="CU120"/>
    </row>
    <row r="121" spans="27:99" x14ac:dyDescent="0.25">
      <c r="AA121" s="3"/>
      <c r="AB121" s="3"/>
      <c r="AC121" s="3"/>
      <c r="AD121" s="3"/>
      <c r="AE121" s="3"/>
      <c r="AF121" s="3"/>
      <c r="AG121" s="3"/>
      <c r="AH121"/>
      <c r="AI121"/>
      <c r="AJ121"/>
      <c r="AK121"/>
      <c r="AL121"/>
      <c r="AM121"/>
      <c r="AP121" s="3"/>
      <c r="AQ121" s="3"/>
      <c r="AR121" s="3"/>
      <c r="AS121" s="3"/>
      <c r="AT121" s="3"/>
      <c r="AU121" s="3"/>
      <c r="AV121" s="3"/>
      <c r="AW121"/>
      <c r="AX121"/>
      <c r="AY121"/>
      <c r="AZ121"/>
      <c r="BA121"/>
      <c r="BB121"/>
      <c r="BE121" s="3"/>
      <c r="BF121" s="3"/>
      <c r="BG121" s="3"/>
      <c r="BH121" s="3"/>
      <c r="BI121" s="3"/>
      <c r="BJ121" s="3"/>
      <c r="BK121" s="3"/>
      <c r="BL121"/>
      <c r="BM121"/>
      <c r="BN121"/>
      <c r="BO121"/>
      <c r="BP121"/>
      <c r="BQ121"/>
      <c r="BT121" s="3"/>
      <c r="BU121" s="3"/>
      <c r="BV121" s="3"/>
      <c r="BW121" s="3"/>
      <c r="BX121" s="3"/>
      <c r="BY121" s="3"/>
      <c r="BZ121" s="3"/>
      <c r="CA121"/>
      <c r="CB121"/>
      <c r="CC121"/>
      <c r="CD121"/>
      <c r="CE121"/>
      <c r="CF121"/>
      <c r="CI121" s="3"/>
      <c r="CJ121" s="3"/>
      <c r="CK121" s="3"/>
      <c r="CL121" s="3"/>
      <c r="CM121" s="3"/>
      <c r="CN121" s="3"/>
      <c r="CO121" s="3"/>
      <c r="CP121"/>
      <c r="CQ121"/>
      <c r="CR121"/>
      <c r="CS121"/>
      <c r="CT121"/>
      <c r="CU121"/>
    </row>
    <row r="122" spans="27:99" x14ac:dyDescent="0.25">
      <c r="AA122" s="3"/>
      <c r="AB122" s="3"/>
      <c r="AC122" s="3"/>
      <c r="AD122" s="3"/>
      <c r="AE122" s="3"/>
      <c r="AF122" s="3"/>
      <c r="AG122" s="3"/>
      <c r="AH122"/>
      <c r="AI122"/>
      <c r="AJ122"/>
      <c r="AK122"/>
      <c r="AL122"/>
      <c r="AM122"/>
      <c r="AP122" s="3"/>
      <c r="AQ122" s="3"/>
      <c r="AR122" s="3"/>
      <c r="AS122" s="3"/>
      <c r="AT122" s="3"/>
      <c r="AU122" s="3"/>
      <c r="AV122" s="3"/>
      <c r="AW122"/>
      <c r="AX122"/>
      <c r="AY122"/>
      <c r="AZ122"/>
      <c r="BA122"/>
      <c r="BB122"/>
      <c r="BE122" s="3"/>
      <c r="BF122" s="3"/>
      <c r="BG122" s="3"/>
      <c r="BH122" s="3"/>
      <c r="BI122" s="3"/>
      <c r="BJ122" s="3"/>
      <c r="BK122" s="3"/>
      <c r="BL122"/>
      <c r="BM122"/>
      <c r="BN122"/>
      <c r="BO122"/>
      <c r="BP122"/>
      <c r="BQ122"/>
      <c r="BT122" s="3"/>
      <c r="BU122" s="3"/>
      <c r="BV122" s="3"/>
      <c r="BW122" s="3"/>
      <c r="BX122" s="3"/>
      <c r="BY122" s="3"/>
      <c r="BZ122" s="3"/>
      <c r="CA122"/>
      <c r="CB122"/>
      <c r="CC122"/>
      <c r="CD122"/>
      <c r="CE122"/>
      <c r="CF122"/>
      <c r="CI122" s="3"/>
      <c r="CJ122" s="3"/>
      <c r="CK122" s="3"/>
      <c r="CL122" s="3"/>
      <c r="CM122" s="3"/>
      <c r="CN122" s="3"/>
      <c r="CO122" s="3"/>
      <c r="CP122"/>
      <c r="CQ122"/>
      <c r="CR122"/>
      <c r="CS122"/>
      <c r="CT122"/>
      <c r="CU122"/>
    </row>
    <row r="123" spans="27:99" x14ac:dyDescent="0.25">
      <c r="AA123" s="3"/>
      <c r="AB123" s="3"/>
      <c r="AC123" s="3"/>
      <c r="AD123" s="3"/>
      <c r="AE123" s="3"/>
      <c r="AF123" s="3"/>
      <c r="AG123" s="3"/>
      <c r="AH123"/>
      <c r="AI123"/>
      <c r="AJ123"/>
      <c r="AK123"/>
      <c r="AL123"/>
      <c r="AM123"/>
      <c r="AP123" s="3"/>
      <c r="AQ123" s="3"/>
      <c r="AR123" s="3"/>
      <c r="AS123" s="3"/>
      <c r="AT123" s="3"/>
      <c r="AU123" s="3"/>
      <c r="AV123" s="3"/>
      <c r="AW123"/>
      <c r="AX123"/>
      <c r="AY123"/>
      <c r="AZ123"/>
      <c r="BA123"/>
      <c r="BB123"/>
      <c r="BE123" s="3"/>
      <c r="BF123" s="3"/>
      <c r="BG123" s="3"/>
      <c r="BH123" s="3"/>
      <c r="BI123" s="3"/>
      <c r="BJ123" s="3"/>
      <c r="BK123" s="3"/>
      <c r="BL123"/>
      <c r="BM123"/>
      <c r="BN123"/>
      <c r="BO123"/>
      <c r="BP123"/>
      <c r="BQ123"/>
      <c r="BT123" s="3"/>
      <c r="BU123" s="3"/>
      <c r="BV123" s="3"/>
      <c r="BW123" s="3"/>
      <c r="BX123" s="3"/>
      <c r="BY123" s="3"/>
      <c r="BZ123" s="3"/>
      <c r="CA123"/>
      <c r="CB123"/>
      <c r="CC123"/>
      <c r="CD123"/>
      <c r="CE123"/>
      <c r="CF123"/>
      <c r="CI123" s="3"/>
      <c r="CJ123" s="3"/>
      <c r="CK123" s="3"/>
      <c r="CL123" s="3"/>
      <c r="CM123" s="3"/>
      <c r="CN123" s="3"/>
      <c r="CO123" s="3"/>
      <c r="CP123"/>
      <c r="CQ123"/>
      <c r="CR123"/>
      <c r="CS123"/>
      <c r="CT123"/>
      <c r="CU123"/>
    </row>
    <row r="124" spans="27:99" x14ac:dyDescent="0.25">
      <c r="AA124" s="3"/>
      <c r="AB124" s="3"/>
      <c r="AC124" s="3"/>
      <c r="AD124" s="3"/>
      <c r="AE124" s="3"/>
      <c r="AF124" s="3"/>
      <c r="AG124" s="3"/>
      <c r="AH124"/>
      <c r="AI124"/>
      <c r="AJ124"/>
      <c r="AK124"/>
      <c r="AL124"/>
      <c r="AM124"/>
      <c r="AP124" s="3"/>
      <c r="AQ124" s="3"/>
      <c r="AR124" s="3"/>
      <c r="AS124" s="3"/>
      <c r="AT124" s="3"/>
      <c r="AU124" s="3"/>
      <c r="AV124" s="3"/>
      <c r="AW124"/>
      <c r="AX124"/>
      <c r="AY124"/>
      <c r="AZ124"/>
      <c r="BA124"/>
      <c r="BB124"/>
      <c r="BE124" s="3"/>
      <c r="BF124" s="3"/>
      <c r="BG124" s="3"/>
      <c r="BH124" s="3"/>
      <c r="BI124" s="3"/>
      <c r="BJ124" s="3"/>
      <c r="BK124" s="3"/>
      <c r="BL124"/>
      <c r="BM124"/>
      <c r="BN124"/>
      <c r="BO124"/>
      <c r="BP124"/>
      <c r="BQ124"/>
      <c r="BT124" s="3"/>
      <c r="BU124" s="3"/>
      <c r="BV124" s="3"/>
      <c r="BW124" s="3"/>
      <c r="BX124" s="3"/>
      <c r="BY124" s="3"/>
      <c r="BZ124" s="3"/>
      <c r="CA124"/>
      <c r="CB124"/>
      <c r="CC124"/>
      <c r="CD124"/>
      <c r="CE124"/>
      <c r="CF124"/>
      <c r="CI124" s="3"/>
      <c r="CJ124" s="3"/>
      <c r="CK124" s="3"/>
      <c r="CL124" s="3"/>
      <c r="CM124" s="3"/>
      <c r="CN124" s="3"/>
      <c r="CO124" s="3"/>
      <c r="CP124"/>
      <c r="CQ124"/>
      <c r="CR124"/>
      <c r="CS124"/>
      <c r="CT124"/>
      <c r="CU124"/>
    </row>
    <row r="125" spans="27:99" x14ac:dyDescent="0.25">
      <c r="AA125" s="3"/>
      <c r="AB125" s="3"/>
      <c r="AC125" s="3"/>
      <c r="AD125" s="3"/>
      <c r="AE125" s="3"/>
      <c r="AF125" s="3"/>
      <c r="AG125" s="3"/>
      <c r="AH125"/>
      <c r="AI125"/>
      <c r="AJ125"/>
      <c r="AK125"/>
      <c r="AL125"/>
      <c r="AM125"/>
      <c r="AP125" s="3"/>
      <c r="AQ125" s="3"/>
      <c r="AR125" s="3"/>
      <c r="AS125" s="3"/>
      <c r="AT125" s="3"/>
      <c r="AU125" s="3"/>
      <c r="AV125" s="3"/>
      <c r="AW125"/>
      <c r="AX125"/>
      <c r="AY125"/>
      <c r="AZ125"/>
      <c r="BA125"/>
      <c r="BB125"/>
      <c r="BE125" s="3"/>
      <c r="BF125" s="3"/>
      <c r="BG125" s="3"/>
      <c r="BH125" s="3"/>
      <c r="BI125" s="3"/>
      <c r="BJ125" s="3"/>
      <c r="BK125" s="3"/>
      <c r="BL125"/>
      <c r="BM125"/>
      <c r="BN125"/>
      <c r="BO125"/>
      <c r="BP125"/>
      <c r="BQ125"/>
      <c r="BT125" s="3"/>
      <c r="BU125" s="3"/>
      <c r="BV125" s="3"/>
      <c r="BW125" s="3"/>
      <c r="BX125" s="3"/>
      <c r="BY125" s="3"/>
      <c r="BZ125" s="3"/>
      <c r="CA125"/>
      <c r="CB125"/>
      <c r="CC125"/>
      <c r="CD125"/>
      <c r="CE125"/>
      <c r="CF125"/>
      <c r="CI125" s="3"/>
      <c r="CJ125" s="3"/>
      <c r="CK125" s="3"/>
      <c r="CL125" s="3"/>
      <c r="CM125" s="3"/>
      <c r="CN125" s="3"/>
      <c r="CO125" s="3"/>
      <c r="CP125"/>
      <c r="CQ125"/>
      <c r="CR125"/>
      <c r="CS125"/>
      <c r="CT125"/>
      <c r="CU125"/>
    </row>
    <row r="126" spans="27:99" x14ac:dyDescent="0.25">
      <c r="AA126" s="3"/>
      <c r="AB126" s="3"/>
      <c r="AC126" s="3"/>
      <c r="AD126" s="3"/>
      <c r="AE126" s="3"/>
      <c r="AF126" s="3"/>
      <c r="AG126" s="3"/>
      <c r="AH126"/>
      <c r="AI126"/>
      <c r="AJ126"/>
      <c r="AK126"/>
      <c r="AL126"/>
      <c r="AM126"/>
      <c r="AP126" s="3"/>
      <c r="AQ126" s="3"/>
      <c r="AR126" s="3"/>
      <c r="AS126" s="3"/>
      <c r="AT126" s="3"/>
      <c r="AU126" s="3"/>
      <c r="AV126" s="3"/>
      <c r="AW126"/>
      <c r="AX126"/>
      <c r="AY126"/>
      <c r="AZ126"/>
      <c r="BA126"/>
      <c r="BB126"/>
      <c r="BE126" s="3"/>
      <c r="BF126" s="3"/>
      <c r="BG126" s="3"/>
      <c r="BH126" s="3"/>
      <c r="BI126" s="3"/>
      <c r="BJ126" s="3"/>
      <c r="BK126" s="3"/>
      <c r="BL126"/>
      <c r="BM126"/>
      <c r="BN126"/>
      <c r="BO126"/>
      <c r="BP126"/>
      <c r="BQ126"/>
      <c r="BT126" s="3"/>
      <c r="BU126" s="3"/>
      <c r="BV126" s="3"/>
      <c r="BW126" s="3"/>
      <c r="BX126" s="3"/>
      <c r="BY126" s="3"/>
      <c r="BZ126" s="3"/>
      <c r="CA126"/>
      <c r="CB126"/>
      <c r="CC126"/>
      <c r="CD126"/>
      <c r="CE126"/>
      <c r="CF126"/>
      <c r="CI126" s="3"/>
      <c r="CJ126" s="3"/>
      <c r="CK126" s="3"/>
      <c r="CL126" s="3"/>
      <c r="CM126" s="3"/>
      <c r="CN126" s="3"/>
      <c r="CO126" s="3"/>
      <c r="CP126"/>
      <c r="CQ126"/>
      <c r="CR126"/>
      <c r="CS126"/>
      <c r="CT126"/>
      <c r="CU126"/>
    </row>
    <row r="127" spans="27:99" x14ac:dyDescent="0.25">
      <c r="AA127" s="3"/>
      <c r="AB127" s="3"/>
      <c r="AC127" s="3"/>
      <c r="AD127" s="3"/>
      <c r="AE127" s="3"/>
      <c r="AF127" s="3"/>
      <c r="AG127" s="3"/>
      <c r="AH127"/>
      <c r="AI127"/>
      <c r="AJ127"/>
      <c r="AK127"/>
      <c r="AL127"/>
      <c r="AM127"/>
      <c r="AP127" s="3"/>
      <c r="AQ127" s="3"/>
      <c r="AR127" s="3"/>
      <c r="AS127" s="3"/>
      <c r="AT127" s="3"/>
      <c r="AU127" s="3"/>
      <c r="AV127" s="3"/>
      <c r="AW127"/>
      <c r="AX127"/>
      <c r="AY127"/>
      <c r="AZ127"/>
      <c r="BA127"/>
      <c r="BB127"/>
      <c r="BE127" s="3"/>
      <c r="BF127" s="3"/>
      <c r="BG127" s="3"/>
      <c r="BH127" s="3"/>
      <c r="BI127" s="3"/>
      <c r="BJ127" s="3"/>
      <c r="BK127" s="3"/>
      <c r="BL127"/>
      <c r="BM127"/>
      <c r="BN127"/>
      <c r="BO127"/>
      <c r="BP127"/>
      <c r="BQ127"/>
      <c r="BT127" s="3"/>
      <c r="BU127" s="3"/>
      <c r="BV127" s="3"/>
      <c r="BW127" s="3"/>
      <c r="BX127" s="3"/>
      <c r="BY127" s="3"/>
      <c r="BZ127" s="3"/>
      <c r="CA127"/>
      <c r="CB127"/>
      <c r="CC127"/>
      <c r="CD127"/>
      <c r="CE127"/>
      <c r="CF127"/>
      <c r="CI127" s="3"/>
      <c r="CJ127" s="3"/>
      <c r="CK127" s="3"/>
      <c r="CL127" s="3"/>
      <c r="CM127" s="3"/>
      <c r="CN127" s="3"/>
      <c r="CO127" s="3"/>
      <c r="CP127"/>
      <c r="CQ127"/>
      <c r="CR127"/>
      <c r="CS127"/>
      <c r="CT127"/>
      <c r="CU127"/>
    </row>
    <row r="128" spans="27:99" x14ac:dyDescent="0.25">
      <c r="AA128" s="3"/>
      <c r="AB128" s="3"/>
      <c r="AC128" s="3"/>
      <c r="AD128" s="3"/>
      <c r="AE128" s="3"/>
      <c r="AF128" s="3"/>
      <c r="AG128" s="3"/>
      <c r="AH128"/>
      <c r="AI128"/>
      <c r="AJ128"/>
      <c r="AK128"/>
      <c r="AL128"/>
      <c r="AM128"/>
      <c r="AP128" s="3"/>
      <c r="AQ128" s="3"/>
      <c r="AR128" s="3"/>
      <c r="AS128" s="3"/>
      <c r="AT128" s="3"/>
      <c r="AU128" s="3"/>
      <c r="AV128" s="3"/>
      <c r="AW128"/>
      <c r="AX128"/>
      <c r="AY128"/>
      <c r="AZ128"/>
      <c r="BA128"/>
      <c r="BB128"/>
      <c r="BE128" s="3"/>
      <c r="BF128" s="3"/>
      <c r="BG128" s="3"/>
      <c r="BH128" s="3"/>
      <c r="BI128" s="3"/>
      <c r="BJ128" s="3"/>
      <c r="BK128" s="3"/>
      <c r="BL128"/>
      <c r="BM128"/>
      <c r="BN128"/>
      <c r="BO128"/>
      <c r="BP128"/>
      <c r="BQ128"/>
      <c r="BT128" s="3"/>
      <c r="BU128" s="3"/>
      <c r="BV128" s="3"/>
      <c r="BW128" s="3"/>
      <c r="BX128" s="3"/>
      <c r="BY128" s="3"/>
      <c r="BZ128" s="3"/>
      <c r="CA128"/>
      <c r="CB128"/>
      <c r="CC128"/>
      <c r="CD128"/>
      <c r="CE128"/>
      <c r="CF128"/>
      <c r="CI128" s="3"/>
      <c r="CJ128" s="3"/>
      <c r="CK128" s="3"/>
      <c r="CL128" s="3"/>
      <c r="CM128" s="3"/>
      <c r="CN128" s="3"/>
      <c r="CO128" s="3"/>
      <c r="CP128"/>
      <c r="CQ128"/>
      <c r="CR128"/>
      <c r="CS128"/>
      <c r="CT128"/>
      <c r="CU128"/>
    </row>
    <row r="129" spans="27:99" x14ac:dyDescent="0.25">
      <c r="AA129" s="3"/>
      <c r="AB129" s="3"/>
      <c r="AC129" s="3"/>
      <c r="AD129" s="3"/>
      <c r="AE129" s="3"/>
      <c r="AF129" s="3"/>
      <c r="AG129" s="3"/>
      <c r="AH129"/>
      <c r="AI129"/>
      <c r="AJ129"/>
      <c r="AK129"/>
      <c r="AL129"/>
      <c r="AM129"/>
      <c r="AP129" s="3"/>
      <c r="AQ129" s="3"/>
      <c r="AR129" s="3"/>
      <c r="AS129" s="3"/>
      <c r="AT129" s="3"/>
      <c r="AU129" s="3"/>
      <c r="AV129" s="3"/>
      <c r="AW129"/>
      <c r="AX129"/>
      <c r="AY129"/>
      <c r="AZ129"/>
      <c r="BA129"/>
      <c r="BB129"/>
      <c r="BE129" s="3"/>
      <c r="BF129" s="3"/>
      <c r="BG129" s="3"/>
      <c r="BH129" s="3"/>
      <c r="BI129" s="3"/>
      <c r="BJ129" s="3"/>
      <c r="BK129" s="3"/>
      <c r="BL129"/>
      <c r="BM129"/>
      <c r="BN129"/>
      <c r="BO129"/>
      <c r="BP129"/>
      <c r="BQ129"/>
      <c r="BT129" s="3"/>
      <c r="BU129" s="3"/>
      <c r="BV129" s="3"/>
      <c r="BW129" s="3"/>
      <c r="BX129" s="3"/>
      <c r="BY129" s="3"/>
      <c r="BZ129" s="3"/>
      <c r="CA129"/>
      <c r="CB129"/>
      <c r="CC129"/>
      <c r="CD129"/>
      <c r="CE129"/>
      <c r="CF129"/>
      <c r="CI129" s="3"/>
      <c r="CJ129" s="3"/>
      <c r="CK129" s="3"/>
      <c r="CL129" s="3"/>
      <c r="CM129" s="3"/>
      <c r="CN129" s="3"/>
      <c r="CO129" s="3"/>
      <c r="CP129"/>
      <c r="CQ129"/>
      <c r="CR129"/>
      <c r="CS129"/>
      <c r="CT129"/>
      <c r="CU129"/>
    </row>
    <row r="130" spans="27:99" x14ac:dyDescent="0.25">
      <c r="AA130" s="3"/>
      <c r="AB130" s="3"/>
      <c r="AC130" s="3"/>
      <c r="AD130" s="3"/>
      <c r="AE130" s="3"/>
      <c r="AF130" s="3"/>
      <c r="AG130" s="3"/>
      <c r="AH130"/>
      <c r="AI130"/>
      <c r="AJ130"/>
      <c r="AK130"/>
      <c r="AL130"/>
      <c r="AM130"/>
      <c r="AP130" s="3"/>
      <c r="AQ130" s="3"/>
      <c r="AR130" s="3"/>
      <c r="AS130" s="3"/>
      <c r="AT130" s="3"/>
      <c r="AU130" s="3"/>
      <c r="AV130" s="3"/>
      <c r="AW130"/>
      <c r="AX130"/>
      <c r="AY130"/>
      <c r="AZ130"/>
      <c r="BA130"/>
      <c r="BB130"/>
      <c r="BE130" s="3"/>
      <c r="BF130" s="3"/>
      <c r="BG130" s="3"/>
      <c r="BH130" s="3"/>
      <c r="BI130" s="3"/>
      <c r="BJ130" s="3"/>
      <c r="BK130" s="3"/>
      <c r="BL130"/>
      <c r="BM130"/>
      <c r="BN130"/>
      <c r="BO130"/>
      <c r="BP130"/>
      <c r="BQ130"/>
      <c r="BT130" s="3"/>
      <c r="BU130" s="3"/>
      <c r="BV130" s="3"/>
      <c r="BW130" s="3"/>
      <c r="BX130" s="3"/>
      <c r="BY130" s="3"/>
      <c r="BZ130" s="3"/>
      <c r="CA130"/>
      <c r="CB130"/>
      <c r="CC130"/>
      <c r="CD130"/>
      <c r="CE130"/>
      <c r="CF130"/>
      <c r="CI130" s="3"/>
      <c r="CJ130" s="3"/>
      <c r="CK130" s="3"/>
      <c r="CL130" s="3"/>
      <c r="CM130" s="3"/>
      <c r="CN130" s="3"/>
      <c r="CO130" s="3"/>
      <c r="CP130"/>
      <c r="CQ130"/>
      <c r="CR130"/>
      <c r="CS130"/>
      <c r="CT130"/>
      <c r="CU130"/>
    </row>
    <row r="131" spans="27:99" x14ac:dyDescent="0.25">
      <c r="AA131" s="3"/>
      <c r="AB131" s="3"/>
      <c r="AC131" s="3"/>
      <c r="AD131" s="3"/>
      <c r="AE131" s="3"/>
      <c r="AF131" s="3"/>
      <c r="AG131" s="3"/>
      <c r="AH131"/>
      <c r="AI131"/>
      <c r="AJ131"/>
      <c r="AK131"/>
      <c r="AL131"/>
      <c r="AM131"/>
      <c r="AP131" s="3"/>
      <c r="AQ131" s="3"/>
      <c r="AR131" s="3"/>
      <c r="AS131" s="3"/>
      <c r="AT131" s="3"/>
      <c r="AU131" s="3"/>
      <c r="AV131" s="3"/>
      <c r="AW131"/>
      <c r="AX131"/>
      <c r="AY131"/>
      <c r="AZ131"/>
      <c r="BA131"/>
      <c r="BB131"/>
      <c r="BE131" s="3"/>
      <c r="BF131" s="3"/>
      <c r="BG131" s="3"/>
      <c r="BH131" s="3"/>
      <c r="BI131" s="3"/>
      <c r="BJ131" s="3"/>
      <c r="BK131" s="3"/>
      <c r="BL131"/>
      <c r="BM131"/>
      <c r="BN131"/>
      <c r="BO131"/>
      <c r="BP131"/>
      <c r="BQ131"/>
      <c r="BT131" s="3"/>
      <c r="BU131" s="3"/>
      <c r="BV131" s="3"/>
      <c r="BW131" s="3"/>
      <c r="BX131" s="3"/>
      <c r="BY131" s="3"/>
      <c r="BZ131" s="3"/>
      <c r="CA131"/>
      <c r="CB131"/>
      <c r="CC131"/>
      <c r="CD131"/>
      <c r="CE131"/>
      <c r="CF131"/>
      <c r="CI131" s="3"/>
      <c r="CJ131" s="3"/>
      <c r="CK131" s="3"/>
      <c r="CL131" s="3"/>
      <c r="CM131" s="3"/>
      <c r="CN131" s="3"/>
      <c r="CO131" s="3"/>
      <c r="CP131"/>
      <c r="CQ131"/>
      <c r="CR131"/>
      <c r="CS131"/>
      <c r="CT131"/>
      <c r="CU131"/>
    </row>
    <row r="132" spans="27:99" x14ac:dyDescent="0.25">
      <c r="AA132" s="3"/>
      <c r="AB132" s="3"/>
      <c r="AC132" s="3"/>
      <c r="AD132" s="3"/>
      <c r="AE132" s="3"/>
      <c r="AF132" s="3"/>
      <c r="AG132" s="3"/>
      <c r="AH132"/>
      <c r="AI132"/>
      <c r="AJ132"/>
      <c r="AK132"/>
      <c r="AL132"/>
      <c r="AM132"/>
      <c r="AP132" s="3"/>
      <c r="AQ132" s="3"/>
      <c r="AR132" s="3"/>
      <c r="AS132" s="3"/>
      <c r="AT132" s="3"/>
      <c r="AU132" s="3"/>
      <c r="AV132" s="3"/>
      <c r="AW132"/>
      <c r="AX132"/>
      <c r="AY132"/>
      <c r="AZ132"/>
      <c r="BA132"/>
      <c r="BB132"/>
      <c r="BE132" s="3"/>
      <c r="BF132" s="3"/>
      <c r="BG132" s="3"/>
      <c r="BH132" s="3"/>
      <c r="BI132" s="3"/>
      <c r="BJ132" s="3"/>
      <c r="BK132" s="3"/>
      <c r="BL132"/>
      <c r="BM132"/>
      <c r="BN132"/>
      <c r="BO132"/>
      <c r="BP132"/>
      <c r="BQ132"/>
      <c r="BT132" s="3"/>
      <c r="BU132" s="3"/>
      <c r="BV132" s="3"/>
      <c r="BW132" s="3"/>
      <c r="BX132" s="3"/>
      <c r="BY132" s="3"/>
      <c r="BZ132" s="3"/>
      <c r="CA132"/>
      <c r="CB132"/>
      <c r="CC132"/>
      <c r="CD132"/>
      <c r="CE132"/>
      <c r="CF132"/>
      <c r="CI132" s="3"/>
      <c r="CJ132" s="3"/>
      <c r="CK132" s="3"/>
      <c r="CL132" s="3"/>
      <c r="CM132" s="3"/>
      <c r="CN132" s="3"/>
      <c r="CO132" s="3"/>
      <c r="CP132"/>
      <c r="CQ132"/>
      <c r="CR132"/>
      <c r="CS132"/>
      <c r="CT132"/>
      <c r="CU132"/>
    </row>
    <row r="133" spans="27:99" x14ac:dyDescent="0.25">
      <c r="AA133" s="3"/>
      <c r="AB133" s="3"/>
      <c r="AC133" s="3"/>
      <c r="AD133" s="3"/>
      <c r="AE133" s="3"/>
      <c r="AF133" s="3"/>
      <c r="AG133" s="3"/>
      <c r="AH133"/>
      <c r="AI133"/>
      <c r="AJ133"/>
      <c r="AK133"/>
      <c r="AL133"/>
      <c r="AM133"/>
      <c r="AP133" s="3"/>
      <c r="AQ133" s="3"/>
      <c r="AR133" s="3"/>
      <c r="AS133" s="3"/>
      <c r="AT133" s="3"/>
      <c r="AU133" s="3"/>
      <c r="AV133" s="3"/>
      <c r="AW133"/>
      <c r="AX133"/>
      <c r="AY133"/>
      <c r="AZ133"/>
      <c r="BA133"/>
      <c r="BB133"/>
      <c r="BE133" s="3"/>
      <c r="BF133" s="3"/>
      <c r="BG133" s="3"/>
      <c r="BH133" s="3"/>
      <c r="BI133" s="3"/>
      <c r="BJ133" s="3"/>
      <c r="BK133" s="3"/>
      <c r="BL133"/>
      <c r="BM133"/>
      <c r="BN133"/>
      <c r="BO133"/>
      <c r="BP133"/>
      <c r="BQ133"/>
      <c r="BT133" s="3"/>
      <c r="BU133" s="3"/>
      <c r="BV133" s="3"/>
      <c r="BW133" s="3"/>
      <c r="BX133" s="3"/>
      <c r="BY133" s="3"/>
      <c r="BZ133" s="3"/>
      <c r="CA133"/>
      <c r="CB133"/>
      <c r="CC133"/>
      <c r="CD133"/>
      <c r="CE133"/>
      <c r="CF133"/>
      <c r="CI133" s="3"/>
      <c r="CJ133" s="3"/>
      <c r="CK133" s="3"/>
      <c r="CL133" s="3"/>
      <c r="CM133" s="3"/>
      <c r="CN133" s="3"/>
      <c r="CO133" s="3"/>
      <c r="CP133"/>
      <c r="CQ133"/>
      <c r="CR133"/>
      <c r="CS133"/>
      <c r="CT133"/>
      <c r="CU133"/>
    </row>
    <row r="134" spans="27:99" x14ac:dyDescent="0.25">
      <c r="AA134" s="3"/>
      <c r="AB134" s="3"/>
      <c r="AC134" s="3"/>
      <c r="AD134" s="3"/>
      <c r="AE134" s="3"/>
      <c r="AF134" s="3"/>
      <c r="AG134" s="3"/>
      <c r="AH134"/>
      <c r="AI134"/>
      <c r="AJ134"/>
      <c r="AK134"/>
      <c r="AL134"/>
      <c r="AM134"/>
      <c r="AP134" s="3"/>
      <c r="AQ134" s="3"/>
      <c r="AR134" s="3"/>
      <c r="AS134" s="3"/>
      <c r="AT134" s="3"/>
      <c r="AU134" s="3"/>
      <c r="AV134" s="3"/>
      <c r="AW134"/>
      <c r="AX134"/>
      <c r="AY134"/>
      <c r="AZ134"/>
      <c r="BA134"/>
      <c r="BB134"/>
      <c r="BE134" s="3"/>
      <c r="BF134" s="3"/>
      <c r="BG134" s="3"/>
      <c r="BH134" s="3"/>
      <c r="BI134" s="3"/>
      <c r="BJ134" s="3"/>
      <c r="BK134" s="3"/>
      <c r="BL134"/>
      <c r="BM134"/>
      <c r="BN134"/>
      <c r="BO134"/>
      <c r="BP134"/>
      <c r="BQ134"/>
      <c r="BT134" s="3"/>
      <c r="BU134" s="3"/>
      <c r="BV134" s="3"/>
      <c r="BW134" s="3"/>
      <c r="BX134" s="3"/>
      <c r="BY134" s="3"/>
      <c r="BZ134" s="3"/>
      <c r="CA134"/>
      <c r="CB134"/>
      <c r="CC134"/>
      <c r="CD134"/>
      <c r="CE134"/>
      <c r="CF134"/>
      <c r="CI134" s="3"/>
      <c r="CJ134" s="3"/>
      <c r="CK134" s="3"/>
      <c r="CL134" s="3"/>
      <c r="CM134" s="3"/>
      <c r="CN134" s="3"/>
      <c r="CO134" s="3"/>
      <c r="CP134"/>
      <c r="CQ134"/>
      <c r="CR134"/>
      <c r="CS134"/>
      <c r="CT134"/>
      <c r="CU134"/>
    </row>
    <row r="135" spans="27:99" x14ac:dyDescent="0.25">
      <c r="AA135" s="3"/>
      <c r="AB135" s="3"/>
      <c r="AC135" s="3"/>
      <c r="AD135" s="3"/>
      <c r="AE135" s="3"/>
      <c r="AF135" s="3"/>
      <c r="AG135" s="3"/>
      <c r="AH135"/>
      <c r="AI135"/>
      <c r="AJ135"/>
      <c r="AK135"/>
      <c r="AL135"/>
      <c r="AM135"/>
      <c r="AP135" s="3"/>
      <c r="AQ135" s="3"/>
      <c r="AR135" s="3"/>
      <c r="AS135" s="3"/>
      <c r="AT135" s="3"/>
      <c r="AU135" s="3"/>
      <c r="AV135" s="3"/>
      <c r="AW135"/>
      <c r="AX135"/>
      <c r="AY135"/>
      <c r="AZ135"/>
      <c r="BA135"/>
      <c r="BB135"/>
      <c r="BE135" s="3"/>
      <c r="BF135" s="3"/>
      <c r="BG135" s="3"/>
      <c r="BH135" s="3"/>
      <c r="BI135" s="3"/>
      <c r="BJ135" s="3"/>
      <c r="BK135" s="3"/>
      <c r="BL135"/>
      <c r="BM135"/>
      <c r="BN135"/>
      <c r="BO135"/>
      <c r="BP135"/>
      <c r="BQ135"/>
      <c r="BT135" s="3"/>
      <c r="BU135" s="3"/>
      <c r="BV135" s="3"/>
      <c r="BW135" s="3"/>
      <c r="BX135" s="3"/>
      <c r="BY135" s="3"/>
      <c r="BZ135" s="3"/>
      <c r="CA135"/>
      <c r="CB135"/>
      <c r="CC135"/>
      <c r="CD135"/>
      <c r="CE135"/>
      <c r="CF135"/>
      <c r="CI135" s="3"/>
      <c r="CJ135" s="3"/>
      <c r="CK135" s="3"/>
      <c r="CL135" s="3"/>
      <c r="CM135" s="3"/>
      <c r="CN135" s="3"/>
      <c r="CO135" s="3"/>
      <c r="CP135"/>
      <c r="CQ135"/>
      <c r="CR135"/>
      <c r="CS135"/>
      <c r="CT135"/>
      <c r="CU135"/>
    </row>
    <row r="136" spans="27:99" x14ac:dyDescent="0.25">
      <c r="AA136" s="3"/>
      <c r="AB136" s="3"/>
      <c r="AC136" s="3"/>
      <c r="AD136" s="3"/>
      <c r="AE136" s="3"/>
      <c r="AF136" s="3"/>
      <c r="AG136" s="3"/>
      <c r="AH136"/>
      <c r="AI136"/>
      <c r="AJ136"/>
      <c r="AK136"/>
      <c r="AL136"/>
      <c r="AM136"/>
      <c r="AP136" s="3"/>
      <c r="AQ136" s="3"/>
      <c r="AR136" s="3"/>
      <c r="AS136" s="3"/>
      <c r="AT136" s="3"/>
      <c r="AU136" s="3"/>
      <c r="AV136" s="3"/>
      <c r="AW136"/>
      <c r="AX136"/>
      <c r="AY136"/>
      <c r="AZ136"/>
      <c r="BA136"/>
      <c r="BB136"/>
      <c r="BE136" s="3"/>
      <c r="BF136" s="3"/>
      <c r="BG136" s="3"/>
      <c r="BH136" s="3"/>
      <c r="BI136" s="3"/>
      <c r="BJ136" s="3"/>
      <c r="BK136" s="3"/>
      <c r="BL136"/>
      <c r="BM136"/>
      <c r="BN136"/>
      <c r="BO136"/>
      <c r="BP136"/>
      <c r="BQ136"/>
      <c r="BT136" s="3"/>
      <c r="BU136" s="3"/>
      <c r="BV136" s="3"/>
      <c r="BW136" s="3"/>
      <c r="BX136" s="3"/>
      <c r="BY136" s="3"/>
      <c r="BZ136" s="3"/>
      <c r="CA136"/>
      <c r="CB136"/>
      <c r="CC136"/>
      <c r="CD136"/>
      <c r="CE136"/>
      <c r="CF136"/>
      <c r="CI136" s="3"/>
      <c r="CJ136" s="3"/>
      <c r="CK136" s="3"/>
      <c r="CL136" s="3"/>
      <c r="CM136" s="3"/>
      <c r="CN136" s="3"/>
      <c r="CO136" s="3"/>
      <c r="CP136"/>
      <c r="CQ136"/>
      <c r="CR136"/>
      <c r="CS136"/>
      <c r="CT136"/>
      <c r="CU136"/>
    </row>
    <row r="137" spans="27:99" x14ac:dyDescent="0.25">
      <c r="AA137" s="3"/>
      <c r="AB137" s="3"/>
      <c r="AC137" s="3"/>
      <c r="AD137" s="3"/>
      <c r="AE137" s="3"/>
      <c r="AF137" s="3"/>
      <c r="AG137" s="3"/>
      <c r="AH137"/>
      <c r="AI137"/>
      <c r="AJ137"/>
      <c r="AK137"/>
      <c r="AL137"/>
      <c r="AM137"/>
      <c r="AP137" s="3"/>
      <c r="AQ137" s="3"/>
      <c r="AR137" s="3"/>
      <c r="AS137" s="3"/>
      <c r="AT137" s="3"/>
      <c r="AU137" s="3"/>
      <c r="AV137" s="3"/>
      <c r="AW137"/>
      <c r="AX137"/>
      <c r="AY137"/>
      <c r="AZ137"/>
      <c r="BA137"/>
      <c r="BB137"/>
      <c r="BE137" s="3"/>
      <c r="BF137" s="3"/>
      <c r="BG137" s="3"/>
      <c r="BH137" s="3"/>
      <c r="BI137" s="3"/>
      <c r="BJ137" s="3"/>
      <c r="BK137" s="3"/>
      <c r="BL137"/>
      <c r="BM137"/>
      <c r="BN137"/>
      <c r="BO137"/>
      <c r="BP137"/>
      <c r="BQ137"/>
      <c r="BT137" s="3"/>
      <c r="BU137" s="3"/>
      <c r="BV137" s="3"/>
      <c r="BW137" s="3"/>
      <c r="BX137" s="3"/>
      <c r="BY137" s="3"/>
      <c r="BZ137" s="3"/>
      <c r="CA137"/>
      <c r="CB137"/>
      <c r="CC137"/>
      <c r="CD137"/>
      <c r="CE137"/>
      <c r="CF137"/>
      <c r="CI137" s="3"/>
      <c r="CJ137" s="3"/>
      <c r="CK137" s="3"/>
      <c r="CL137" s="3"/>
      <c r="CM137" s="3"/>
      <c r="CN137" s="3"/>
      <c r="CO137" s="3"/>
      <c r="CP137"/>
      <c r="CQ137"/>
      <c r="CR137"/>
      <c r="CS137"/>
      <c r="CT137"/>
      <c r="CU137"/>
    </row>
    <row r="138" spans="27:99" x14ac:dyDescent="0.25">
      <c r="AA138" s="3"/>
      <c r="AB138" s="3"/>
      <c r="AC138" s="3"/>
      <c r="AD138" s="3"/>
      <c r="AE138" s="3"/>
      <c r="AF138" s="3"/>
      <c r="AG138" s="3"/>
      <c r="AH138"/>
      <c r="AI138"/>
      <c r="AJ138"/>
      <c r="AK138"/>
      <c r="AL138"/>
      <c r="AM138"/>
      <c r="AP138" s="3"/>
      <c r="AQ138" s="3"/>
      <c r="AR138" s="3"/>
      <c r="AS138" s="3"/>
      <c r="AT138" s="3"/>
      <c r="AU138" s="3"/>
      <c r="AV138" s="3"/>
      <c r="AW138"/>
      <c r="AX138"/>
      <c r="AY138"/>
      <c r="AZ138"/>
      <c r="BA138"/>
      <c r="BB138"/>
      <c r="BE138" s="3"/>
      <c r="BF138" s="3"/>
      <c r="BG138" s="3"/>
      <c r="BH138" s="3"/>
      <c r="BI138" s="3"/>
      <c r="BJ138" s="3"/>
      <c r="BK138" s="3"/>
      <c r="BL138"/>
      <c r="BM138"/>
      <c r="BN138"/>
      <c r="BO138"/>
      <c r="BP138"/>
      <c r="BQ138"/>
      <c r="BT138" s="3"/>
      <c r="BU138" s="3"/>
      <c r="BV138" s="3"/>
      <c r="BW138" s="3"/>
      <c r="BX138" s="3"/>
      <c r="BY138" s="3"/>
      <c r="BZ138" s="3"/>
      <c r="CA138"/>
      <c r="CB138"/>
      <c r="CC138"/>
      <c r="CD138"/>
      <c r="CE138"/>
      <c r="CF138"/>
      <c r="CI138" s="3"/>
      <c r="CJ138" s="3"/>
      <c r="CK138" s="3"/>
      <c r="CL138" s="3"/>
      <c r="CM138" s="3"/>
      <c r="CN138" s="3"/>
      <c r="CO138" s="3"/>
      <c r="CP138"/>
      <c r="CQ138"/>
      <c r="CR138"/>
      <c r="CS138"/>
      <c r="CT138"/>
      <c r="CU138"/>
    </row>
    <row r="139" spans="27:99" x14ac:dyDescent="0.25">
      <c r="AA139" s="3"/>
      <c r="AB139" s="3"/>
      <c r="AC139" s="3"/>
      <c r="AD139" s="3"/>
      <c r="AE139" s="3"/>
      <c r="AF139" s="3"/>
      <c r="AG139" s="3"/>
      <c r="AH139"/>
      <c r="AI139"/>
      <c r="AJ139"/>
      <c r="AK139"/>
      <c r="AL139"/>
      <c r="AM139"/>
      <c r="AP139" s="3"/>
      <c r="AQ139" s="3"/>
      <c r="AR139" s="3"/>
      <c r="AS139" s="3"/>
      <c r="AT139" s="3"/>
      <c r="AU139" s="3"/>
      <c r="AV139" s="3"/>
      <c r="AW139"/>
      <c r="AX139"/>
      <c r="AY139"/>
      <c r="AZ139"/>
      <c r="BA139"/>
      <c r="BB139"/>
      <c r="BE139" s="3"/>
      <c r="BF139" s="3"/>
      <c r="BG139" s="3"/>
      <c r="BH139" s="3"/>
      <c r="BI139" s="3"/>
      <c r="BJ139" s="3"/>
      <c r="BK139" s="3"/>
      <c r="BL139"/>
      <c r="BM139"/>
      <c r="BN139"/>
      <c r="BO139"/>
      <c r="BP139"/>
      <c r="BQ139"/>
      <c r="BT139" s="3"/>
      <c r="BU139" s="3"/>
      <c r="BV139" s="3"/>
      <c r="BW139" s="3"/>
      <c r="BX139" s="3"/>
      <c r="BY139" s="3"/>
      <c r="BZ139" s="3"/>
      <c r="CA139"/>
      <c r="CB139"/>
      <c r="CC139"/>
      <c r="CD139"/>
      <c r="CE139"/>
      <c r="CF139"/>
      <c r="CI139" s="3"/>
      <c r="CJ139" s="3"/>
      <c r="CK139" s="3"/>
      <c r="CL139" s="3"/>
      <c r="CM139" s="3"/>
      <c r="CN139" s="3"/>
      <c r="CO139" s="3"/>
      <c r="CP139"/>
      <c r="CQ139"/>
      <c r="CR139"/>
      <c r="CS139"/>
      <c r="CT139"/>
      <c r="CU139"/>
    </row>
    <row r="140" spans="27:99" x14ac:dyDescent="0.25">
      <c r="AA140" s="3"/>
      <c r="AB140" s="3"/>
      <c r="AC140" s="3"/>
      <c r="AD140" s="3"/>
      <c r="AE140" s="3"/>
      <c r="AF140" s="3"/>
      <c r="AG140" s="3"/>
      <c r="AH140"/>
      <c r="AI140"/>
      <c r="AJ140"/>
      <c r="AK140"/>
      <c r="AL140"/>
      <c r="AM140"/>
      <c r="AP140" s="3"/>
      <c r="AQ140" s="3"/>
      <c r="AR140" s="3"/>
      <c r="AS140" s="3"/>
      <c r="AT140" s="3"/>
      <c r="AU140" s="3"/>
      <c r="AV140" s="3"/>
      <c r="AW140"/>
      <c r="AX140"/>
      <c r="AY140"/>
      <c r="AZ140"/>
      <c r="BA140"/>
      <c r="BB140"/>
      <c r="BE140" s="3"/>
      <c r="BF140" s="3"/>
      <c r="BG140" s="3"/>
      <c r="BH140" s="3"/>
      <c r="BI140" s="3"/>
      <c r="BJ140" s="3"/>
      <c r="BK140" s="3"/>
      <c r="BL140"/>
      <c r="BM140"/>
      <c r="BN140"/>
      <c r="BO140"/>
      <c r="BP140"/>
      <c r="BQ140"/>
      <c r="BT140" s="3"/>
      <c r="BU140" s="3"/>
      <c r="BV140" s="3"/>
      <c r="BW140" s="3"/>
      <c r="BX140" s="3"/>
      <c r="BY140" s="3"/>
      <c r="BZ140" s="3"/>
      <c r="CA140"/>
      <c r="CB140"/>
      <c r="CC140"/>
      <c r="CD140"/>
      <c r="CE140"/>
      <c r="CF140"/>
      <c r="CI140" s="3"/>
      <c r="CJ140" s="3"/>
      <c r="CK140" s="3"/>
      <c r="CL140" s="3"/>
      <c r="CM140" s="3"/>
      <c r="CN140" s="3"/>
      <c r="CO140" s="3"/>
      <c r="CP140"/>
      <c r="CQ140"/>
      <c r="CR140"/>
      <c r="CS140"/>
      <c r="CT140"/>
      <c r="CU140"/>
    </row>
    <row r="141" spans="27:99" x14ac:dyDescent="0.25">
      <c r="AA141" s="3"/>
      <c r="AB141" s="3"/>
      <c r="AC141" s="3"/>
      <c r="AD141" s="3"/>
      <c r="AE141" s="3"/>
      <c r="AF141" s="3"/>
      <c r="AG141" s="3"/>
      <c r="AH141"/>
      <c r="AI141"/>
      <c r="AJ141"/>
      <c r="AK141"/>
      <c r="AL141"/>
      <c r="AM141"/>
      <c r="AP141" s="3"/>
      <c r="AQ141" s="3"/>
      <c r="AR141" s="3"/>
      <c r="AS141" s="3"/>
      <c r="AT141" s="3"/>
      <c r="AU141" s="3"/>
      <c r="AV141" s="3"/>
      <c r="AW141"/>
      <c r="AX141"/>
      <c r="AY141"/>
      <c r="AZ141"/>
      <c r="BA141"/>
      <c r="BB141"/>
      <c r="BE141" s="3"/>
      <c r="BF141" s="3"/>
      <c r="BG141" s="3"/>
      <c r="BH141" s="3"/>
      <c r="BI141" s="3"/>
      <c r="BJ141" s="3"/>
      <c r="BK141" s="3"/>
      <c r="BL141"/>
      <c r="BM141"/>
      <c r="BN141"/>
      <c r="BO141"/>
      <c r="BP141"/>
      <c r="BQ141"/>
      <c r="BT141" s="3"/>
      <c r="BU141" s="3"/>
      <c r="BV141" s="3"/>
      <c r="BW141" s="3"/>
      <c r="BX141" s="3"/>
      <c r="BY141" s="3"/>
      <c r="BZ141" s="3"/>
      <c r="CA141"/>
      <c r="CB141"/>
      <c r="CC141"/>
      <c r="CD141"/>
      <c r="CE141"/>
      <c r="CF141"/>
      <c r="CI141" s="3"/>
      <c r="CJ141" s="3"/>
      <c r="CK141" s="3"/>
      <c r="CL141" s="3"/>
      <c r="CM141" s="3"/>
      <c r="CN141" s="3"/>
      <c r="CO141" s="3"/>
      <c r="CP141"/>
      <c r="CQ141"/>
      <c r="CR141"/>
      <c r="CS141"/>
      <c r="CT141"/>
      <c r="CU141"/>
    </row>
    <row r="142" spans="27:99" x14ac:dyDescent="0.25">
      <c r="AA142" s="3"/>
      <c r="AB142" s="3"/>
      <c r="AC142" s="3"/>
      <c r="AD142" s="3"/>
      <c r="AE142" s="3"/>
      <c r="AF142" s="3"/>
      <c r="AG142" s="3"/>
      <c r="AH142"/>
      <c r="AI142"/>
      <c r="AJ142"/>
      <c r="AK142"/>
      <c r="AL142"/>
      <c r="AM142"/>
      <c r="AP142" s="3"/>
      <c r="AQ142" s="3"/>
      <c r="AR142" s="3"/>
      <c r="AS142" s="3"/>
      <c r="AT142" s="3"/>
      <c r="AU142" s="3"/>
      <c r="AV142" s="3"/>
      <c r="AW142"/>
      <c r="AX142"/>
      <c r="AY142"/>
      <c r="AZ142"/>
      <c r="BA142"/>
      <c r="BB142"/>
      <c r="BE142" s="3"/>
      <c r="BF142" s="3"/>
      <c r="BG142" s="3"/>
      <c r="BH142" s="3"/>
      <c r="BI142" s="3"/>
      <c r="BJ142" s="3"/>
      <c r="BK142" s="3"/>
      <c r="BL142"/>
      <c r="BM142"/>
      <c r="BN142"/>
      <c r="BO142"/>
      <c r="BP142"/>
      <c r="BQ142"/>
      <c r="BT142" s="3"/>
      <c r="BU142" s="3"/>
      <c r="BV142" s="3"/>
      <c r="BW142" s="3"/>
      <c r="BX142" s="3"/>
      <c r="BY142" s="3"/>
      <c r="BZ142" s="3"/>
      <c r="CA142"/>
      <c r="CB142"/>
      <c r="CC142"/>
      <c r="CD142"/>
      <c r="CE142"/>
      <c r="CF142"/>
      <c r="CI142" s="3"/>
      <c r="CJ142" s="3"/>
      <c r="CK142" s="3"/>
      <c r="CL142" s="3"/>
      <c r="CM142" s="3"/>
      <c r="CN142" s="3"/>
      <c r="CO142" s="3"/>
      <c r="CP142"/>
      <c r="CQ142"/>
      <c r="CR142"/>
      <c r="CS142"/>
      <c r="CT142"/>
      <c r="CU142"/>
    </row>
    <row r="143" spans="27:99" x14ac:dyDescent="0.25">
      <c r="AA143" s="3"/>
      <c r="AB143" s="3"/>
      <c r="AC143" s="3"/>
      <c r="AD143" s="3"/>
      <c r="AE143" s="3"/>
      <c r="AF143" s="3"/>
      <c r="AG143" s="3"/>
      <c r="AH143"/>
      <c r="AI143"/>
      <c r="AJ143"/>
      <c r="AK143"/>
      <c r="AL143"/>
      <c r="AM143"/>
      <c r="AP143" s="3"/>
      <c r="AQ143" s="3"/>
      <c r="AR143" s="3"/>
      <c r="AS143" s="3"/>
      <c r="AT143" s="3"/>
      <c r="AU143" s="3"/>
      <c r="AV143" s="3"/>
      <c r="AW143"/>
      <c r="AX143"/>
      <c r="AY143"/>
      <c r="AZ143"/>
      <c r="BA143"/>
      <c r="BB143"/>
      <c r="BE143" s="3"/>
      <c r="BF143" s="3"/>
      <c r="BG143" s="3"/>
      <c r="BH143" s="3"/>
      <c r="BI143" s="3"/>
      <c r="BJ143" s="3"/>
      <c r="BK143" s="3"/>
      <c r="BL143"/>
      <c r="BM143"/>
      <c r="BN143"/>
      <c r="BO143"/>
      <c r="BP143"/>
      <c r="BQ143"/>
      <c r="BT143" s="3"/>
      <c r="BU143" s="3"/>
      <c r="BV143" s="3"/>
      <c r="BW143" s="3"/>
      <c r="BX143" s="3"/>
      <c r="BY143" s="3"/>
      <c r="BZ143" s="3"/>
      <c r="CA143"/>
      <c r="CB143"/>
      <c r="CC143"/>
      <c r="CD143"/>
      <c r="CE143"/>
      <c r="CF143"/>
      <c r="CI143" s="3"/>
      <c r="CJ143" s="3"/>
      <c r="CK143" s="3"/>
      <c r="CL143" s="3"/>
      <c r="CM143" s="3"/>
      <c r="CN143" s="3"/>
      <c r="CO143" s="3"/>
      <c r="CP143"/>
      <c r="CQ143"/>
      <c r="CR143"/>
      <c r="CS143"/>
      <c r="CT143"/>
      <c r="CU143"/>
    </row>
    <row r="144" spans="27:99" x14ac:dyDescent="0.25">
      <c r="AA144" s="3"/>
      <c r="AB144" s="3"/>
      <c r="AC144" s="3"/>
      <c r="AD144" s="3"/>
      <c r="AE144" s="3"/>
      <c r="AF144" s="3"/>
      <c r="AG144" s="3"/>
      <c r="AH144"/>
      <c r="AI144"/>
      <c r="AJ144"/>
      <c r="AK144"/>
      <c r="AL144"/>
      <c r="AM144"/>
      <c r="AP144" s="3"/>
      <c r="AQ144" s="3"/>
      <c r="AR144" s="3"/>
      <c r="AS144" s="3"/>
      <c r="AT144" s="3"/>
      <c r="AU144" s="3"/>
      <c r="AV144" s="3"/>
      <c r="AW144"/>
      <c r="AX144"/>
      <c r="AY144"/>
      <c r="AZ144"/>
      <c r="BA144"/>
      <c r="BB144"/>
      <c r="BE144" s="3"/>
      <c r="BF144" s="3"/>
      <c r="BG144" s="3"/>
      <c r="BH144" s="3"/>
      <c r="BI144" s="3"/>
      <c r="BJ144" s="3"/>
      <c r="BK144" s="3"/>
      <c r="BL144"/>
      <c r="BM144"/>
      <c r="BN144"/>
      <c r="BO144"/>
      <c r="BP144"/>
      <c r="BQ144"/>
      <c r="BT144" s="3"/>
      <c r="BU144" s="3"/>
      <c r="BV144" s="3"/>
      <c r="BW144" s="3"/>
      <c r="BX144" s="3"/>
      <c r="BY144" s="3"/>
      <c r="BZ144" s="3"/>
      <c r="CA144"/>
      <c r="CB144"/>
      <c r="CC144"/>
      <c r="CD144"/>
      <c r="CE144"/>
      <c r="CF144"/>
      <c r="CI144" s="3"/>
      <c r="CJ144" s="3"/>
      <c r="CK144" s="3"/>
      <c r="CL144" s="3"/>
      <c r="CM144" s="3"/>
      <c r="CN144" s="3"/>
      <c r="CO144" s="3"/>
      <c r="CP144"/>
      <c r="CQ144"/>
      <c r="CR144"/>
      <c r="CS144"/>
      <c r="CT144"/>
      <c r="CU144"/>
    </row>
    <row r="145" spans="27:99" x14ac:dyDescent="0.25">
      <c r="AA145" s="3"/>
      <c r="AB145" s="3"/>
      <c r="AC145" s="3"/>
      <c r="AD145" s="3"/>
      <c r="AE145" s="3"/>
      <c r="AF145" s="3"/>
      <c r="AG145" s="3"/>
      <c r="AH145"/>
      <c r="AI145"/>
      <c r="AJ145"/>
      <c r="AK145"/>
      <c r="AL145"/>
      <c r="AM145"/>
      <c r="AP145" s="3"/>
      <c r="AQ145" s="3"/>
      <c r="AR145" s="3"/>
      <c r="AS145" s="3"/>
      <c r="AT145" s="3"/>
      <c r="AU145" s="3"/>
      <c r="AV145" s="3"/>
      <c r="AW145"/>
      <c r="AX145"/>
      <c r="AY145"/>
      <c r="AZ145"/>
      <c r="BA145"/>
      <c r="BB145"/>
      <c r="BE145" s="3"/>
      <c r="BF145" s="3"/>
      <c r="BG145" s="3"/>
      <c r="BH145" s="3"/>
      <c r="BI145" s="3"/>
      <c r="BJ145" s="3"/>
      <c r="BK145" s="3"/>
      <c r="BL145"/>
      <c r="BM145"/>
      <c r="BN145"/>
      <c r="BO145"/>
      <c r="BP145"/>
      <c r="BQ145"/>
      <c r="BT145" s="3"/>
      <c r="BU145" s="3"/>
      <c r="BV145" s="3"/>
      <c r="BW145" s="3"/>
      <c r="BX145" s="3"/>
      <c r="BY145" s="3"/>
      <c r="BZ145" s="3"/>
      <c r="CA145"/>
      <c r="CB145"/>
      <c r="CC145"/>
      <c r="CD145"/>
      <c r="CE145"/>
      <c r="CF145"/>
      <c r="CI145" s="3"/>
      <c r="CJ145" s="3"/>
      <c r="CK145" s="3"/>
      <c r="CL145" s="3"/>
      <c r="CM145" s="3"/>
      <c r="CN145" s="3"/>
      <c r="CO145" s="3"/>
      <c r="CP145"/>
      <c r="CQ145"/>
      <c r="CR145"/>
      <c r="CS145"/>
      <c r="CT145"/>
      <c r="CU145"/>
    </row>
    <row r="146" spans="27:99" x14ac:dyDescent="0.25">
      <c r="AA146" s="3"/>
      <c r="AB146" s="3"/>
      <c r="AC146" s="3"/>
      <c r="AD146" s="3"/>
      <c r="AE146" s="3"/>
      <c r="AF146" s="3"/>
      <c r="AG146" s="3"/>
      <c r="AP146" s="3"/>
      <c r="AQ146" s="3"/>
      <c r="AR146" s="3"/>
      <c r="AS146" s="3"/>
      <c r="AT146" s="3"/>
      <c r="AU146" s="3"/>
      <c r="AV146" s="3"/>
      <c r="BE146" s="3"/>
      <c r="BF146" s="3"/>
      <c r="BG146" s="3"/>
      <c r="BH146" s="3"/>
      <c r="BI146" s="3"/>
      <c r="BJ146" s="3"/>
      <c r="BK146" s="3"/>
      <c r="BT146" s="3"/>
      <c r="BU146" s="3"/>
      <c r="BV146" s="3"/>
      <c r="BW146" s="3"/>
      <c r="BX146" s="3"/>
      <c r="BY146" s="3"/>
      <c r="BZ146" s="3"/>
      <c r="CI146" s="3"/>
      <c r="CJ146" s="3"/>
      <c r="CK146" s="3"/>
      <c r="CL146" s="3"/>
      <c r="CM146" s="3"/>
      <c r="CN146" s="3"/>
      <c r="CO146" s="3"/>
    </row>
    <row r="147" spans="27:99" x14ac:dyDescent="0.25">
      <c r="AA147" s="3"/>
      <c r="AB147" s="3"/>
      <c r="AC147" s="3"/>
      <c r="AD147" s="3"/>
      <c r="AE147" s="3"/>
      <c r="AF147" s="3"/>
      <c r="AG147" s="3"/>
      <c r="AP147" s="3"/>
      <c r="AQ147" s="3"/>
      <c r="AR147" s="3"/>
      <c r="AS147" s="3"/>
      <c r="AT147" s="3"/>
      <c r="AU147" s="3"/>
      <c r="AV147" s="3"/>
      <c r="BE147" s="3"/>
      <c r="BF147" s="3"/>
      <c r="BG147" s="3"/>
      <c r="BH147" s="3"/>
      <c r="BI147" s="3"/>
      <c r="BJ147" s="3"/>
      <c r="BK147" s="3"/>
      <c r="BT147" s="3"/>
      <c r="BU147" s="3"/>
      <c r="BV147" s="3"/>
      <c r="BW147" s="3"/>
      <c r="BX147" s="3"/>
      <c r="BY147" s="3"/>
      <c r="BZ147" s="3"/>
      <c r="CI147" s="3"/>
      <c r="CJ147" s="3"/>
      <c r="CK147" s="3"/>
      <c r="CL147" s="3"/>
      <c r="CM147" s="3"/>
      <c r="CN147" s="3"/>
      <c r="CO147" s="3"/>
    </row>
    <row r="148" spans="27:99" x14ac:dyDescent="0.25">
      <c r="AA148" s="3"/>
      <c r="AB148" s="3"/>
      <c r="AC148" s="3"/>
      <c r="AD148" s="3"/>
      <c r="AE148" s="3"/>
      <c r="AF148" s="3"/>
      <c r="AG148" s="3"/>
      <c r="AP148" s="3"/>
      <c r="AQ148" s="3"/>
      <c r="AR148" s="3"/>
      <c r="AS148" s="3"/>
      <c r="AT148" s="3"/>
      <c r="AU148" s="3"/>
      <c r="AV148" s="3"/>
      <c r="BE148" s="3"/>
      <c r="BF148" s="3"/>
      <c r="BG148" s="3"/>
      <c r="BH148" s="3"/>
      <c r="BI148" s="3"/>
      <c r="BJ148" s="3"/>
      <c r="BK148" s="3"/>
      <c r="BT148" s="3"/>
      <c r="BU148" s="3"/>
      <c r="BV148" s="3"/>
      <c r="BW148" s="3"/>
      <c r="BX148" s="3"/>
      <c r="BY148" s="3"/>
      <c r="BZ148" s="3"/>
      <c r="CI148" s="3"/>
      <c r="CJ148" s="3"/>
      <c r="CK148" s="3"/>
      <c r="CL148" s="3"/>
      <c r="CM148" s="3"/>
      <c r="CN148" s="3"/>
      <c r="CO148" s="3"/>
    </row>
    <row r="149" spans="27:99" x14ac:dyDescent="0.25">
      <c r="AA149" s="3"/>
      <c r="AB149" s="3"/>
      <c r="AC149" s="3"/>
      <c r="AD149" s="3"/>
      <c r="AE149" s="3"/>
      <c r="AF149" s="3"/>
      <c r="AG149" s="3"/>
      <c r="AP149" s="3"/>
      <c r="AQ149" s="3"/>
      <c r="AR149" s="3"/>
      <c r="AS149" s="3"/>
      <c r="AT149" s="3"/>
      <c r="AU149" s="3"/>
      <c r="AV149" s="3"/>
      <c r="BE149" s="3"/>
      <c r="BF149" s="3"/>
      <c r="BG149" s="3"/>
      <c r="BH149" s="3"/>
      <c r="BI149" s="3"/>
      <c r="BJ149" s="3"/>
      <c r="BK149" s="3"/>
      <c r="BT149" s="3"/>
      <c r="BU149" s="3"/>
      <c r="BV149" s="3"/>
      <c r="BW149" s="3"/>
      <c r="BX149" s="3"/>
      <c r="BY149" s="3"/>
      <c r="BZ149" s="3"/>
      <c r="CI149" s="3"/>
      <c r="CJ149" s="3"/>
      <c r="CK149" s="3"/>
      <c r="CL149" s="3"/>
      <c r="CM149" s="3"/>
      <c r="CN149" s="3"/>
      <c r="CO149" s="3"/>
    </row>
    <row r="150" spans="27:99" x14ac:dyDescent="0.25">
      <c r="AA150" s="3"/>
      <c r="AB150" s="3"/>
      <c r="AC150" s="3"/>
      <c r="AD150" s="3"/>
      <c r="AE150" s="3"/>
      <c r="AF150" s="3"/>
      <c r="AG150" s="3"/>
      <c r="AP150" s="3"/>
      <c r="AQ150" s="3"/>
      <c r="AR150" s="3"/>
      <c r="AS150" s="3"/>
      <c r="AT150" s="3"/>
      <c r="AU150" s="3"/>
      <c r="AV150" s="3"/>
      <c r="BE150" s="3"/>
      <c r="BF150" s="3"/>
      <c r="BG150" s="3"/>
      <c r="BH150" s="3"/>
      <c r="BI150" s="3"/>
      <c r="BJ150" s="3"/>
      <c r="BK150" s="3"/>
      <c r="BT150" s="3"/>
      <c r="BU150" s="3"/>
      <c r="BV150" s="3"/>
      <c r="BW150" s="3"/>
      <c r="BX150" s="3"/>
      <c r="BY150" s="3"/>
      <c r="BZ150" s="3"/>
      <c r="CI150" s="3"/>
      <c r="CJ150" s="3"/>
      <c r="CK150" s="3"/>
      <c r="CL150" s="3"/>
      <c r="CM150" s="3"/>
      <c r="CN150" s="3"/>
      <c r="CO150" s="3"/>
    </row>
    <row r="151" spans="27:99" x14ac:dyDescent="0.25">
      <c r="AA151" s="3"/>
      <c r="AB151" s="3"/>
      <c r="AC151" s="3"/>
      <c r="AD151" s="3"/>
      <c r="AE151" s="3"/>
      <c r="AF151" s="3"/>
      <c r="AG151" s="3"/>
      <c r="AP151" s="3"/>
      <c r="AQ151" s="3"/>
      <c r="AR151" s="3"/>
      <c r="AS151" s="3"/>
      <c r="AT151" s="3"/>
      <c r="AU151" s="3"/>
      <c r="AV151" s="3"/>
      <c r="BE151" s="3"/>
      <c r="BF151" s="3"/>
      <c r="BG151" s="3"/>
      <c r="BH151" s="3"/>
      <c r="BI151" s="3"/>
      <c r="BJ151" s="3"/>
      <c r="BK151" s="3"/>
      <c r="BT151" s="3"/>
      <c r="BU151" s="3"/>
      <c r="BV151" s="3"/>
      <c r="BW151" s="3"/>
      <c r="BX151" s="3"/>
      <c r="BY151" s="3"/>
      <c r="BZ151" s="3"/>
      <c r="CI151" s="3"/>
      <c r="CJ151" s="3"/>
      <c r="CK151" s="3"/>
      <c r="CL151" s="3"/>
      <c r="CM151" s="3"/>
      <c r="CN151" s="3"/>
      <c r="CO151" s="3"/>
    </row>
    <row r="152" spans="27:99" x14ac:dyDescent="0.25">
      <c r="AA152" s="3"/>
      <c r="AB152" s="3"/>
      <c r="AC152" s="3"/>
      <c r="AD152" s="3"/>
      <c r="AE152" s="3"/>
      <c r="AF152" s="3"/>
      <c r="AG152" s="3"/>
      <c r="AP152" s="3"/>
      <c r="AQ152" s="3"/>
      <c r="AR152" s="3"/>
      <c r="AS152" s="3"/>
      <c r="AT152" s="3"/>
      <c r="AU152" s="3"/>
      <c r="AV152" s="3"/>
      <c r="BE152" s="3"/>
      <c r="BF152" s="3"/>
      <c r="BG152" s="3"/>
      <c r="BH152" s="3"/>
      <c r="BI152" s="3"/>
      <c r="BJ152" s="3"/>
      <c r="BK152" s="3"/>
      <c r="BT152" s="3"/>
      <c r="BU152" s="3"/>
      <c r="BV152" s="3"/>
      <c r="BW152" s="3"/>
      <c r="BX152" s="3"/>
      <c r="BY152" s="3"/>
      <c r="BZ152" s="3"/>
      <c r="CI152" s="3"/>
      <c r="CJ152" s="3"/>
      <c r="CK152" s="3"/>
      <c r="CL152" s="3"/>
      <c r="CM152" s="3"/>
      <c r="CN152" s="3"/>
      <c r="CO152" s="3"/>
    </row>
    <row r="153" spans="27:99" x14ac:dyDescent="0.25">
      <c r="AA153" s="3"/>
      <c r="AB153" s="3"/>
      <c r="AC153" s="3"/>
      <c r="AD153" s="3"/>
      <c r="AE153" s="3"/>
      <c r="AF153" s="3"/>
      <c r="AG153" s="3"/>
      <c r="AP153" s="3"/>
      <c r="AQ153" s="3"/>
      <c r="AR153" s="3"/>
      <c r="AS153" s="3"/>
      <c r="AT153" s="3"/>
      <c r="AU153" s="3"/>
      <c r="AV153" s="3"/>
      <c r="BE153" s="3"/>
      <c r="BF153" s="3"/>
      <c r="BG153" s="3"/>
      <c r="BH153" s="3"/>
      <c r="BI153" s="3"/>
      <c r="BJ153" s="3"/>
      <c r="BK153" s="3"/>
      <c r="BT153" s="3"/>
      <c r="BU153" s="3"/>
      <c r="BV153" s="3"/>
      <c r="BW153" s="3"/>
      <c r="BX153" s="3"/>
      <c r="BY153" s="3"/>
      <c r="BZ153" s="3"/>
      <c r="CI153" s="3"/>
      <c r="CJ153" s="3"/>
      <c r="CK153" s="3"/>
      <c r="CL153" s="3"/>
      <c r="CM153" s="3"/>
      <c r="CN153" s="3"/>
      <c r="CO153" s="3"/>
    </row>
    <row r="154" spans="27:99" x14ac:dyDescent="0.25">
      <c r="AA154" s="3"/>
      <c r="AB154" s="3"/>
      <c r="AC154" s="3"/>
      <c r="AD154" s="3"/>
      <c r="AE154" s="3"/>
      <c r="AF154" s="3"/>
      <c r="AG154" s="3"/>
      <c r="AP154" s="3"/>
      <c r="AQ154" s="3"/>
      <c r="AR154" s="3"/>
      <c r="AS154" s="3"/>
      <c r="AT154" s="3"/>
      <c r="AU154" s="3"/>
      <c r="AV154" s="3"/>
      <c r="BE154" s="3"/>
      <c r="BF154" s="3"/>
      <c r="BG154" s="3"/>
      <c r="BH154" s="3"/>
      <c r="BI154" s="3"/>
      <c r="BJ154" s="3"/>
      <c r="BK154" s="3"/>
      <c r="BT154" s="3"/>
      <c r="BU154" s="3"/>
      <c r="BV154" s="3"/>
      <c r="BW154" s="3"/>
      <c r="BX154" s="3"/>
      <c r="BY154" s="3"/>
      <c r="BZ154" s="3"/>
      <c r="CI154" s="3"/>
      <c r="CJ154" s="3"/>
      <c r="CK154" s="3"/>
      <c r="CL154" s="3"/>
      <c r="CM154" s="3"/>
      <c r="CN154" s="3"/>
      <c r="CO154" s="3"/>
    </row>
    <row r="155" spans="27:99" x14ac:dyDescent="0.25">
      <c r="AA155" s="3"/>
      <c r="AB155" s="3"/>
      <c r="AC155" s="3"/>
      <c r="AD155" s="3"/>
      <c r="AE155" s="3"/>
      <c r="AF155" s="3"/>
      <c r="AG155" s="3"/>
      <c r="AP155" s="3"/>
      <c r="AQ155" s="3"/>
      <c r="AR155" s="3"/>
      <c r="AS155" s="3"/>
      <c r="AT155" s="3"/>
      <c r="AU155" s="3"/>
      <c r="AV155" s="3"/>
      <c r="BE155" s="3"/>
      <c r="BF155" s="3"/>
      <c r="BG155" s="3"/>
      <c r="BH155" s="3"/>
      <c r="BI155" s="3"/>
      <c r="BJ155" s="3"/>
      <c r="BK155" s="3"/>
      <c r="BT155" s="3"/>
      <c r="BU155" s="3"/>
      <c r="BV155" s="3"/>
      <c r="BW155" s="3"/>
      <c r="BX155" s="3"/>
      <c r="BY155" s="3"/>
      <c r="BZ155" s="3"/>
      <c r="CI155" s="3"/>
      <c r="CJ155" s="3"/>
      <c r="CK155" s="3"/>
      <c r="CL155" s="3"/>
      <c r="CM155" s="3"/>
      <c r="CN155" s="3"/>
      <c r="CO155" s="3"/>
    </row>
    <row r="156" spans="27:99" x14ac:dyDescent="0.25">
      <c r="AA156" s="3"/>
      <c r="AB156" s="3"/>
      <c r="AC156" s="3"/>
      <c r="AD156" s="3"/>
      <c r="AE156" s="3"/>
      <c r="AF156" s="3"/>
      <c r="AG156" s="3"/>
      <c r="AP156" s="3"/>
      <c r="AQ156" s="3"/>
      <c r="AR156" s="3"/>
      <c r="AS156" s="3"/>
      <c r="AT156" s="3"/>
      <c r="AU156" s="3"/>
      <c r="AV156" s="3"/>
      <c r="BE156" s="3"/>
      <c r="BF156" s="3"/>
      <c r="BG156" s="3"/>
      <c r="BH156" s="3"/>
      <c r="BI156" s="3"/>
      <c r="BJ156" s="3"/>
      <c r="BK156" s="3"/>
      <c r="BT156" s="3"/>
      <c r="BU156" s="3"/>
      <c r="BV156" s="3"/>
      <c r="BW156" s="3"/>
      <c r="BX156" s="3"/>
      <c r="BY156" s="3"/>
      <c r="BZ156" s="3"/>
      <c r="CI156" s="3"/>
      <c r="CJ156" s="3"/>
      <c r="CK156" s="3"/>
      <c r="CL156" s="3"/>
      <c r="CM156" s="3"/>
      <c r="CN156" s="3"/>
      <c r="CO156" s="3"/>
    </row>
    <row r="157" spans="27:99" x14ac:dyDescent="0.25">
      <c r="AA157" s="3"/>
      <c r="AB157" s="3"/>
      <c r="AC157" s="3"/>
      <c r="AD157" s="3"/>
      <c r="AE157" s="3"/>
      <c r="AF157" s="3"/>
      <c r="AG157" s="3"/>
      <c r="AP157" s="3"/>
      <c r="AQ157" s="3"/>
      <c r="AR157" s="3"/>
      <c r="AS157" s="3"/>
      <c r="AT157" s="3"/>
      <c r="AU157" s="3"/>
      <c r="AV157" s="3"/>
      <c r="BE157" s="3"/>
      <c r="BF157" s="3"/>
      <c r="BG157" s="3"/>
      <c r="BH157" s="3"/>
      <c r="BI157" s="3"/>
      <c r="BJ157" s="3"/>
      <c r="BK157" s="3"/>
      <c r="BT157" s="3"/>
      <c r="BU157" s="3"/>
      <c r="BV157" s="3"/>
      <c r="BW157" s="3"/>
      <c r="BX157" s="3"/>
      <c r="BY157" s="3"/>
      <c r="BZ157" s="3"/>
      <c r="CI157" s="3"/>
      <c r="CJ157" s="3"/>
      <c r="CK157" s="3"/>
      <c r="CL157" s="3"/>
      <c r="CM157" s="3"/>
      <c r="CN157" s="3"/>
      <c r="CO157" s="3"/>
    </row>
    <row r="158" spans="27:99" x14ac:dyDescent="0.25">
      <c r="AA158" s="3"/>
      <c r="AB158" s="3"/>
      <c r="AC158" s="3"/>
      <c r="AD158" s="3"/>
      <c r="AE158" s="3"/>
      <c r="AF158" s="3"/>
      <c r="AG158" s="3"/>
      <c r="AP158" s="3"/>
      <c r="AQ158" s="3"/>
      <c r="AR158" s="3"/>
      <c r="AS158" s="3"/>
      <c r="AT158" s="3"/>
      <c r="AU158" s="3"/>
      <c r="AV158" s="3"/>
      <c r="BE158" s="3"/>
      <c r="BF158" s="3"/>
      <c r="BG158" s="3"/>
      <c r="BH158" s="3"/>
      <c r="BI158" s="3"/>
      <c r="BJ158" s="3"/>
      <c r="BK158" s="3"/>
      <c r="BT158" s="3"/>
      <c r="BU158" s="3"/>
      <c r="BV158" s="3"/>
      <c r="BW158" s="3"/>
      <c r="BX158" s="3"/>
      <c r="BY158" s="3"/>
      <c r="BZ158" s="3"/>
      <c r="CI158" s="3"/>
      <c r="CJ158" s="3"/>
      <c r="CK158" s="3"/>
      <c r="CL158" s="3"/>
      <c r="CM158" s="3"/>
      <c r="CN158" s="3"/>
      <c r="CO158" s="3"/>
    </row>
    <row r="159" spans="27:99" x14ac:dyDescent="0.25">
      <c r="AA159" s="3"/>
      <c r="AB159" s="3"/>
      <c r="AC159" s="3"/>
      <c r="AD159" s="3"/>
      <c r="AE159" s="3"/>
      <c r="AF159" s="3"/>
      <c r="AG159" s="3"/>
      <c r="AP159" s="3"/>
      <c r="AQ159" s="3"/>
      <c r="AR159" s="3"/>
      <c r="AS159" s="3"/>
      <c r="AT159" s="3"/>
      <c r="AU159" s="3"/>
      <c r="AV159" s="3"/>
      <c r="BE159" s="3"/>
      <c r="BF159" s="3"/>
      <c r="BG159" s="3"/>
      <c r="BH159" s="3"/>
      <c r="BI159" s="3"/>
      <c r="BJ159" s="3"/>
      <c r="BK159" s="3"/>
      <c r="BT159" s="3"/>
      <c r="BU159" s="3"/>
      <c r="BV159" s="3"/>
      <c r="BW159" s="3"/>
      <c r="BX159" s="3"/>
      <c r="BY159" s="3"/>
      <c r="BZ159" s="3"/>
      <c r="CI159" s="3"/>
      <c r="CJ159" s="3"/>
      <c r="CK159" s="3"/>
      <c r="CL159" s="3"/>
      <c r="CM159" s="3"/>
      <c r="CN159" s="3"/>
      <c r="CO159" s="3"/>
    </row>
    <row r="160" spans="27:99" x14ac:dyDescent="0.25">
      <c r="AA160" s="3"/>
      <c r="AB160" s="3"/>
      <c r="AC160" s="3"/>
      <c r="AD160" s="3"/>
      <c r="AE160" s="3"/>
      <c r="AF160" s="3"/>
      <c r="AG160" s="3"/>
      <c r="AP160" s="3"/>
      <c r="AQ160" s="3"/>
      <c r="AR160" s="3"/>
      <c r="AS160" s="3"/>
      <c r="AT160" s="3"/>
      <c r="AU160" s="3"/>
      <c r="AV160" s="3"/>
      <c r="BE160" s="3"/>
      <c r="BF160" s="3"/>
      <c r="BG160" s="3"/>
      <c r="BH160" s="3"/>
      <c r="BI160" s="3"/>
      <c r="BJ160" s="3"/>
      <c r="BK160" s="3"/>
      <c r="BT160" s="3"/>
      <c r="BU160" s="3"/>
      <c r="BV160" s="3"/>
      <c r="BW160" s="3"/>
      <c r="BX160" s="3"/>
      <c r="BY160" s="3"/>
      <c r="BZ160" s="3"/>
      <c r="CI160" s="3"/>
      <c r="CJ160" s="3"/>
      <c r="CK160" s="3"/>
      <c r="CL160" s="3"/>
      <c r="CM160" s="3"/>
      <c r="CN160" s="3"/>
      <c r="CO160" s="3"/>
    </row>
    <row r="161" spans="27:93" x14ac:dyDescent="0.25">
      <c r="AA161" s="3"/>
      <c r="AB161" s="3"/>
      <c r="AC161" s="3"/>
      <c r="AD161" s="3"/>
      <c r="AE161" s="3"/>
      <c r="AF161" s="3"/>
      <c r="AG161" s="3"/>
      <c r="AP161" s="3"/>
      <c r="AQ161" s="3"/>
      <c r="AR161" s="3"/>
      <c r="AS161" s="3"/>
      <c r="AT161" s="3"/>
      <c r="AU161" s="3"/>
      <c r="AV161" s="3"/>
      <c r="BE161" s="3"/>
      <c r="BF161" s="3"/>
      <c r="BG161" s="3"/>
      <c r="BH161" s="3"/>
      <c r="BI161" s="3"/>
      <c r="BJ161" s="3"/>
      <c r="BK161" s="3"/>
      <c r="BT161" s="3"/>
      <c r="BU161" s="3"/>
      <c r="BV161" s="3"/>
      <c r="BW161" s="3"/>
      <c r="BX161" s="3"/>
      <c r="BY161" s="3"/>
      <c r="BZ161" s="3"/>
      <c r="CI161" s="3"/>
      <c r="CJ161" s="3"/>
      <c r="CK161" s="3"/>
      <c r="CL161" s="3"/>
      <c r="CM161" s="3"/>
      <c r="CN161" s="3"/>
      <c r="CO161" s="3"/>
    </row>
    <row r="162" spans="27:93" x14ac:dyDescent="0.25">
      <c r="AA162" s="3"/>
      <c r="AB162" s="3"/>
      <c r="AC162" s="3"/>
      <c r="AD162" s="3"/>
      <c r="AE162" s="3"/>
      <c r="AF162" s="3"/>
      <c r="AG162" s="3"/>
      <c r="AP162" s="3"/>
      <c r="AQ162" s="3"/>
      <c r="AR162" s="3"/>
      <c r="AS162" s="3"/>
      <c r="AT162" s="3"/>
      <c r="AU162" s="3"/>
      <c r="AV162" s="3"/>
      <c r="BE162" s="3"/>
      <c r="BF162" s="3"/>
      <c r="BG162" s="3"/>
      <c r="BH162" s="3"/>
      <c r="BI162" s="3"/>
      <c r="BJ162" s="3"/>
      <c r="BK162" s="3"/>
      <c r="BT162" s="3"/>
      <c r="BU162" s="3"/>
      <c r="BV162" s="3"/>
      <c r="BW162" s="3"/>
      <c r="BX162" s="3"/>
      <c r="BY162" s="3"/>
      <c r="BZ162" s="3"/>
      <c r="CI162" s="3"/>
      <c r="CJ162" s="3"/>
      <c r="CK162" s="3"/>
      <c r="CL162" s="3"/>
      <c r="CM162" s="3"/>
      <c r="CN162" s="3"/>
      <c r="CO162" s="3"/>
    </row>
    <row r="163" spans="27:93" x14ac:dyDescent="0.25">
      <c r="AA163" s="3"/>
      <c r="AB163" s="3"/>
      <c r="AC163" s="3"/>
      <c r="AD163" s="3"/>
      <c r="AE163" s="3"/>
      <c r="AF163" s="3"/>
      <c r="AG163" s="3"/>
      <c r="AP163" s="3"/>
      <c r="AQ163" s="3"/>
      <c r="AR163" s="3"/>
      <c r="AS163" s="3"/>
      <c r="AT163" s="3"/>
      <c r="AU163" s="3"/>
      <c r="AV163" s="3"/>
      <c r="BE163" s="3"/>
      <c r="BF163" s="3"/>
      <c r="BG163" s="3"/>
      <c r="BH163" s="3"/>
      <c r="BI163" s="3"/>
      <c r="BJ163" s="3"/>
      <c r="BK163" s="3"/>
      <c r="BT163" s="3"/>
      <c r="BU163" s="3"/>
      <c r="BV163" s="3"/>
      <c r="BW163" s="3"/>
      <c r="BX163" s="3"/>
      <c r="BY163" s="3"/>
      <c r="BZ163" s="3"/>
      <c r="CI163" s="3"/>
      <c r="CJ163" s="3"/>
      <c r="CK163" s="3"/>
      <c r="CL163" s="3"/>
      <c r="CM163" s="3"/>
      <c r="CN163" s="3"/>
      <c r="CO163" s="3"/>
    </row>
    <row r="164" spans="27:93" x14ac:dyDescent="0.25">
      <c r="AA164" s="3"/>
      <c r="AB164" s="3"/>
      <c r="AC164" s="3"/>
      <c r="AD164" s="3"/>
      <c r="AE164" s="3"/>
      <c r="AF164" s="3"/>
      <c r="AG164" s="3"/>
      <c r="AP164" s="3"/>
      <c r="AQ164" s="3"/>
      <c r="AR164" s="3"/>
      <c r="AS164" s="3"/>
      <c r="AT164" s="3"/>
      <c r="AU164" s="3"/>
      <c r="AV164" s="3"/>
      <c r="BE164" s="3"/>
      <c r="BF164" s="3"/>
      <c r="BG164" s="3"/>
      <c r="BH164" s="3"/>
      <c r="BI164" s="3"/>
      <c r="BJ164" s="3"/>
      <c r="BK164" s="3"/>
      <c r="BT164" s="3"/>
      <c r="BU164" s="3"/>
      <c r="BV164" s="3"/>
      <c r="BW164" s="3"/>
      <c r="BX164" s="3"/>
      <c r="BY164" s="3"/>
      <c r="BZ164" s="3"/>
      <c r="CI164" s="3"/>
      <c r="CJ164" s="3"/>
      <c r="CK164" s="3"/>
      <c r="CL164" s="3"/>
      <c r="CM164" s="3"/>
      <c r="CN164" s="3"/>
      <c r="CO164" s="3"/>
    </row>
    <row r="165" spans="27:93" x14ac:dyDescent="0.25">
      <c r="AA165" s="3"/>
      <c r="AB165" s="3"/>
      <c r="AC165" s="3"/>
      <c r="AD165" s="3"/>
      <c r="AE165" s="3"/>
      <c r="AF165" s="3"/>
      <c r="AG165" s="3"/>
      <c r="AP165" s="3"/>
      <c r="AQ165" s="3"/>
      <c r="AR165" s="3"/>
      <c r="AS165" s="3"/>
      <c r="AT165" s="3"/>
      <c r="AU165" s="3"/>
      <c r="AV165" s="3"/>
      <c r="BE165" s="3"/>
      <c r="BF165" s="3"/>
      <c r="BG165" s="3"/>
      <c r="BH165" s="3"/>
      <c r="BI165" s="3"/>
      <c r="BJ165" s="3"/>
      <c r="BK165" s="3"/>
      <c r="BT165" s="3"/>
      <c r="BU165" s="3"/>
      <c r="BV165" s="3"/>
      <c r="BW165" s="3"/>
      <c r="BX165" s="3"/>
      <c r="BY165" s="3"/>
      <c r="BZ165" s="3"/>
      <c r="CI165" s="3"/>
      <c r="CJ165" s="3"/>
      <c r="CK165" s="3"/>
      <c r="CL165" s="3"/>
      <c r="CM165" s="3"/>
      <c r="CN165" s="3"/>
      <c r="CO165" s="3"/>
    </row>
    <row r="166" spans="27:93" x14ac:dyDescent="0.25">
      <c r="AA166" s="3"/>
      <c r="AB166" s="3"/>
      <c r="AC166" s="3"/>
      <c r="AD166" s="3"/>
      <c r="AE166" s="3"/>
      <c r="AF166" s="3"/>
      <c r="AG166" s="3"/>
      <c r="AP166" s="3"/>
      <c r="AQ166" s="3"/>
      <c r="AR166" s="3"/>
      <c r="AS166" s="3"/>
      <c r="AT166" s="3"/>
      <c r="AU166" s="3"/>
      <c r="AV166" s="3"/>
      <c r="BE166" s="3"/>
      <c r="BF166" s="3"/>
      <c r="BG166" s="3"/>
      <c r="BH166" s="3"/>
      <c r="BI166" s="3"/>
      <c r="BJ166" s="3"/>
      <c r="BK166" s="3"/>
      <c r="BT166" s="3"/>
      <c r="BU166" s="3"/>
      <c r="BV166" s="3"/>
      <c r="BW166" s="3"/>
      <c r="BX166" s="3"/>
      <c r="BY166" s="3"/>
      <c r="BZ166" s="3"/>
      <c r="CI166" s="3"/>
      <c r="CJ166" s="3"/>
      <c r="CK166" s="3"/>
      <c r="CL166" s="3"/>
      <c r="CM166" s="3"/>
      <c r="CN166" s="3"/>
      <c r="CO166" s="3"/>
    </row>
    <row r="167" spans="27:93" x14ac:dyDescent="0.25">
      <c r="AA167" s="3"/>
      <c r="AB167" s="3"/>
      <c r="AC167" s="3"/>
      <c r="AD167" s="3"/>
      <c r="AE167" s="3"/>
      <c r="AF167" s="3"/>
      <c r="AG167" s="3"/>
      <c r="AP167" s="3"/>
      <c r="AQ167" s="3"/>
      <c r="AR167" s="3"/>
      <c r="AS167" s="3"/>
      <c r="AT167" s="3"/>
      <c r="AU167" s="3"/>
      <c r="AV167" s="3"/>
      <c r="BE167" s="3"/>
      <c r="BF167" s="3"/>
      <c r="BG167" s="3"/>
      <c r="BH167" s="3"/>
      <c r="BI167" s="3"/>
      <c r="BJ167" s="3"/>
      <c r="BK167" s="3"/>
      <c r="BT167" s="3"/>
      <c r="BU167" s="3"/>
      <c r="BV167" s="3"/>
      <c r="BW167" s="3"/>
      <c r="BX167" s="3"/>
      <c r="BY167" s="3"/>
      <c r="BZ167" s="3"/>
      <c r="CI167" s="3"/>
      <c r="CJ167" s="3"/>
      <c r="CK167" s="3"/>
      <c r="CL167" s="3"/>
      <c r="CM167" s="3"/>
      <c r="CN167" s="3"/>
      <c r="CO167" s="3"/>
    </row>
    <row r="168" spans="27:93" x14ac:dyDescent="0.25">
      <c r="AA168" s="3"/>
      <c r="AB168" s="3"/>
      <c r="AC168" s="3"/>
      <c r="AD168" s="3"/>
      <c r="AE168" s="3"/>
      <c r="AF168" s="3"/>
      <c r="AG168" s="3"/>
      <c r="AP168" s="3"/>
      <c r="AQ168" s="3"/>
      <c r="AR168" s="3"/>
      <c r="AS168" s="3"/>
      <c r="AT168" s="3"/>
      <c r="AU168" s="3"/>
      <c r="AV168" s="3"/>
      <c r="BE168" s="3"/>
      <c r="BF168" s="3"/>
      <c r="BG168" s="3"/>
      <c r="BH168" s="3"/>
      <c r="BI168" s="3"/>
      <c r="BJ168" s="3"/>
      <c r="BK168" s="3"/>
      <c r="BT168" s="3"/>
      <c r="BU168" s="3"/>
      <c r="BV168" s="3"/>
      <c r="BW168" s="3"/>
      <c r="BX168" s="3"/>
      <c r="BY168" s="3"/>
      <c r="BZ168" s="3"/>
      <c r="CI168" s="3"/>
      <c r="CJ168" s="3"/>
      <c r="CK168" s="3"/>
      <c r="CL168" s="3"/>
      <c r="CM168" s="3"/>
      <c r="CN168" s="3"/>
      <c r="CO168" s="3"/>
    </row>
    <row r="169" spans="27:93" x14ac:dyDescent="0.25">
      <c r="AA169" s="3"/>
      <c r="AB169" s="3"/>
      <c r="AC169" s="3"/>
      <c r="AD169" s="3"/>
      <c r="AE169" s="3"/>
      <c r="AF169" s="3"/>
      <c r="AG169" s="3"/>
      <c r="AP169" s="3"/>
      <c r="AQ169" s="3"/>
      <c r="AR169" s="3"/>
      <c r="AS169" s="3"/>
      <c r="AT169" s="3"/>
      <c r="AU169" s="3"/>
      <c r="AV169" s="3"/>
      <c r="BE169" s="3"/>
      <c r="BF169" s="3"/>
      <c r="BG169" s="3"/>
      <c r="BH169" s="3"/>
      <c r="BI169" s="3"/>
      <c r="BJ169" s="3"/>
      <c r="BK169" s="3"/>
      <c r="BT169" s="3"/>
      <c r="BU169" s="3"/>
      <c r="BV169" s="3"/>
      <c r="BW169" s="3"/>
      <c r="BX169" s="3"/>
      <c r="BY169" s="3"/>
      <c r="BZ169" s="3"/>
      <c r="CI169" s="3"/>
      <c r="CJ169" s="3"/>
      <c r="CK169" s="3"/>
      <c r="CL169" s="3"/>
      <c r="CM169" s="3"/>
      <c r="CN169" s="3"/>
      <c r="CO169" s="3"/>
    </row>
    <row r="170" spans="27:93" x14ac:dyDescent="0.25">
      <c r="AA170" s="3"/>
      <c r="AB170" s="3"/>
      <c r="AC170" s="3"/>
      <c r="AD170" s="3"/>
      <c r="AE170" s="3"/>
      <c r="AF170" s="3"/>
      <c r="AG170" s="3"/>
      <c r="AP170" s="3"/>
      <c r="AQ170" s="3"/>
      <c r="AR170" s="3"/>
      <c r="AS170" s="3"/>
      <c r="AT170" s="3"/>
      <c r="AU170" s="3"/>
      <c r="AV170" s="3"/>
      <c r="BE170" s="3"/>
      <c r="BF170" s="3"/>
      <c r="BG170" s="3"/>
      <c r="BH170" s="3"/>
      <c r="BI170" s="3"/>
      <c r="BJ170" s="3"/>
      <c r="BK170" s="3"/>
      <c r="BT170" s="3"/>
      <c r="BU170" s="3"/>
      <c r="BV170" s="3"/>
      <c r="BW170" s="3"/>
      <c r="BX170" s="3"/>
      <c r="BY170" s="3"/>
      <c r="BZ170" s="3"/>
      <c r="CI170" s="3"/>
      <c r="CJ170" s="3"/>
      <c r="CK170" s="3"/>
      <c r="CL170" s="3"/>
      <c r="CM170" s="3"/>
      <c r="CN170" s="3"/>
      <c r="CO170" s="3"/>
    </row>
    <row r="171" spans="27:93" x14ac:dyDescent="0.25">
      <c r="AA171" s="3"/>
      <c r="AB171" s="3"/>
      <c r="AC171" s="3"/>
      <c r="AD171" s="3"/>
      <c r="AE171" s="3"/>
      <c r="AF171" s="3"/>
      <c r="AG171" s="3"/>
      <c r="AP171" s="3"/>
      <c r="AQ171" s="3"/>
      <c r="AR171" s="3"/>
      <c r="AS171" s="3"/>
      <c r="AT171" s="3"/>
      <c r="AU171" s="3"/>
      <c r="AV171" s="3"/>
      <c r="BE171" s="3"/>
      <c r="BF171" s="3"/>
      <c r="BG171" s="3"/>
      <c r="BH171" s="3"/>
      <c r="BI171" s="3"/>
      <c r="BJ171" s="3"/>
      <c r="BK171" s="3"/>
      <c r="BT171" s="3"/>
      <c r="BU171" s="3"/>
      <c r="BV171" s="3"/>
      <c r="BW171" s="3"/>
      <c r="BX171" s="3"/>
      <c r="BY171" s="3"/>
      <c r="BZ171" s="3"/>
      <c r="CI171" s="3"/>
      <c r="CJ171" s="3"/>
      <c r="CK171" s="3"/>
      <c r="CL171" s="3"/>
      <c r="CM171" s="3"/>
      <c r="CN171" s="3"/>
      <c r="CO171" s="3"/>
    </row>
    <row r="172" spans="27:93" x14ac:dyDescent="0.25">
      <c r="AA172" s="3"/>
      <c r="AB172" s="3"/>
      <c r="AC172" s="3"/>
      <c r="AD172" s="3"/>
      <c r="AE172" s="3"/>
      <c r="AF172" s="3"/>
      <c r="AG172" s="3"/>
      <c r="AP172" s="3"/>
      <c r="AQ172" s="3"/>
      <c r="AR172" s="3"/>
      <c r="AS172" s="3"/>
      <c r="AT172" s="3"/>
      <c r="AU172" s="3"/>
      <c r="AV172" s="3"/>
      <c r="BE172" s="3"/>
      <c r="BF172" s="3"/>
      <c r="BG172" s="3"/>
      <c r="BH172" s="3"/>
      <c r="BI172" s="3"/>
      <c r="BJ172" s="3"/>
      <c r="BK172" s="3"/>
      <c r="BT172" s="3"/>
      <c r="BU172" s="3"/>
      <c r="BV172" s="3"/>
      <c r="BW172" s="3"/>
      <c r="BX172" s="3"/>
      <c r="BY172" s="3"/>
      <c r="BZ172" s="3"/>
      <c r="CI172" s="3"/>
      <c r="CJ172" s="3"/>
      <c r="CK172" s="3"/>
      <c r="CL172" s="3"/>
      <c r="CM172" s="3"/>
      <c r="CN172" s="3"/>
      <c r="CO172" s="3"/>
    </row>
    <row r="173" spans="27:93" x14ac:dyDescent="0.25">
      <c r="AA173" s="3"/>
      <c r="AB173" s="3"/>
      <c r="AC173" s="3"/>
      <c r="AD173" s="3"/>
      <c r="AE173" s="3"/>
      <c r="AF173" s="3"/>
      <c r="AG173" s="3"/>
      <c r="AP173" s="3"/>
      <c r="AQ173" s="3"/>
      <c r="AR173" s="3"/>
      <c r="AS173" s="3"/>
      <c r="AT173" s="3"/>
      <c r="AU173" s="3"/>
      <c r="AV173" s="3"/>
      <c r="BE173" s="3"/>
      <c r="BF173" s="3"/>
      <c r="BG173" s="3"/>
      <c r="BH173" s="3"/>
      <c r="BI173" s="3"/>
      <c r="BJ173" s="3"/>
      <c r="BK173" s="3"/>
      <c r="BT173" s="3"/>
      <c r="BU173" s="3"/>
      <c r="BV173" s="3"/>
      <c r="BW173" s="3"/>
      <c r="BX173" s="3"/>
      <c r="BY173" s="3"/>
      <c r="BZ173" s="3"/>
      <c r="CI173" s="3"/>
      <c r="CJ173" s="3"/>
      <c r="CK173" s="3"/>
      <c r="CL173" s="3"/>
      <c r="CM173" s="3"/>
      <c r="CN173" s="3"/>
      <c r="CO173" s="3"/>
    </row>
    <row r="174" spans="27:93" x14ac:dyDescent="0.25">
      <c r="AA174" s="3"/>
      <c r="AB174" s="3"/>
      <c r="AC174" s="3"/>
      <c r="AD174" s="3"/>
      <c r="AE174" s="3"/>
      <c r="AF174" s="3"/>
      <c r="AG174" s="3"/>
      <c r="AP174" s="3"/>
      <c r="AQ174" s="3"/>
      <c r="AR174" s="3"/>
      <c r="AS174" s="3"/>
      <c r="AT174" s="3"/>
      <c r="AU174" s="3"/>
      <c r="AV174" s="3"/>
      <c r="BE174" s="3"/>
      <c r="BF174" s="3"/>
      <c r="BG174" s="3"/>
      <c r="BH174" s="3"/>
      <c r="BI174" s="3"/>
      <c r="BJ174" s="3"/>
      <c r="BK174" s="3"/>
      <c r="BT174" s="3"/>
      <c r="BU174" s="3"/>
      <c r="BV174" s="3"/>
      <c r="BW174" s="3"/>
      <c r="BX174" s="3"/>
      <c r="BY174" s="3"/>
      <c r="BZ174" s="3"/>
      <c r="CI174" s="3"/>
      <c r="CJ174" s="3"/>
      <c r="CK174" s="3"/>
      <c r="CL174" s="3"/>
      <c r="CM174" s="3"/>
      <c r="CN174" s="3"/>
      <c r="CO174" s="3"/>
    </row>
    <row r="175" spans="27:93" x14ac:dyDescent="0.25">
      <c r="AA175" s="3"/>
      <c r="AB175" s="3"/>
      <c r="AC175" s="3"/>
      <c r="AD175" s="3"/>
      <c r="AE175" s="3"/>
      <c r="AF175" s="3"/>
      <c r="AG175" s="3"/>
      <c r="AP175" s="3"/>
      <c r="AQ175" s="3"/>
      <c r="AR175" s="3"/>
      <c r="AS175" s="3"/>
      <c r="AT175" s="3"/>
      <c r="AU175" s="3"/>
      <c r="AV175" s="3"/>
      <c r="BE175" s="3"/>
      <c r="BF175" s="3"/>
      <c r="BG175" s="3"/>
      <c r="BH175" s="3"/>
      <c r="BI175" s="3"/>
      <c r="BJ175" s="3"/>
      <c r="BK175" s="3"/>
      <c r="BT175" s="3"/>
      <c r="BU175" s="3"/>
      <c r="BV175" s="3"/>
      <c r="BW175" s="3"/>
      <c r="BX175" s="3"/>
      <c r="BY175" s="3"/>
      <c r="BZ175" s="3"/>
      <c r="CI175" s="3"/>
      <c r="CJ175" s="3"/>
      <c r="CK175" s="3"/>
      <c r="CL175" s="3"/>
      <c r="CM175" s="3"/>
      <c r="CN175" s="3"/>
      <c r="CO175" s="3"/>
    </row>
    <row r="176" spans="27:93" x14ac:dyDescent="0.25">
      <c r="AA176" s="3"/>
      <c r="AB176" s="3"/>
      <c r="AC176" s="3"/>
      <c r="AD176" s="3"/>
      <c r="AE176" s="3"/>
      <c r="AF176" s="3"/>
      <c r="AG176" s="3"/>
      <c r="AP176" s="3"/>
      <c r="AQ176" s="3"/>
      <c r="AR176" s="3"/>
      <c r="AS176" s="3"/>
      <c r="AT176" s="3"/>
      <c r="AU176" s="3"/>
      <c r="AV176" s="3"/>
      <c r="BE176" s="3"/>
      <c r="BF176" s="3"/>
      <c r="BG176" s="3"/>
      <c r="BH176" s="3"/>
      <c r="BI176" s="3"/>
      <c r="BJ176" s="3"/>
      <c r="BK176" s="3"/>
      <c r="BT176" s="3"/>
      <c r="BU176" s="3"/>
      <c r="BV176" s="3"/>
      <c r="BW176" s="3"/>
      <c r="BX176" s="3"/>
      <c r="BY176" s="3"/>
      <c r="BZ176" s="3"/>
      <c r="CI176" s="3"/>
      <c r="CJ176" s="3"/>
      <c r="CK176" s="3"/>
      <c r="CL176" s="3"/>
      <c r="CM176" s="3"/>
      <c r="CN176" s="3"/>
      <c r="CO176" s="3"/>
    </row>
    <row r="177" spans="27:93" x14ac:dyDescent="0.25">
      <c r="AA177" s="3"/>
      <c r="AB177" s="3"/>
      <c r="AC177" s="3"/>
      <c r="AD177" s="3"/>
      <c r="AE177" s="3"/>
      <c r="AF177" s="3"/>
      <c r="AG177" s="3"/>
      <c r="AP177" s="3"/>
      <c r="AQ177" s="3"/>
      <c r="AR177" s="3"/>
      <c r="AS177" s="3"/>
      <c r="AT177" s="3"/>
      <c r="AU177" s="3"/>
      <c r="AV177" s="3"/>
      <c r="BE177" s="3"/>
      <c r="BF177" s="3"/>
      <c r="BG177" s="3"/>
      <c r="BH177" s="3"/>
      <c r="BI177" s="3"/>
      <c r="BJ177" s="3"/>
      <c r="BK177" s="3"/>
      <c r="BT177" s="3"/>
      <c r="BU177" s="3"/>
      <c r="BV177" s="3"/>
      <c r="BW177" s="3"/>
      <c r="BX177" s="3"/>
      <c r="BY177" s="3"/>
      <c r="BZ177" s="3"/>
      <c r="CI177" s="3"/>
      <c r="CJ177" s="3"/>
      <c r="CK177" s="3"/>
      <c r="CL177" s="3"/>
      <c r="CM177" s="3"/>
      <c r="CN177" s="3"/>
      <c r="CO177" s="3"/>
    </row>
    <row r="178" spans="27:93" x14ac:dyDescent="0.25">
      <c r="AA178" s="3"/>
      <c r="AB178" s="3"/>
      <c r="AC178" s="3"/>
      <c r="AD178" s="3"/>
      <c r="AE178" s="3"/>
      <c r="AF178" s="3"/>
      <c r="AG178" s="3"/>
      <c r="AP178" s="3"/>
      <c r="AQ178" s="3"/>
      <c r="AR178" s="3"/>
      <c r="AS178" s="3"/>
      <c r="AT178" s="3"/>
      <c r="AU178" s="3"/>
      <c r="AV178" s="3"/>
      <c r="BE178" s="3"/>
      <c r="BF178" s="3"/>
      <c r="BG178" s="3"/>
      <c r="BH178" s="3"/>
      <c r="BI178" s="3"/>
      <c r="BJ178" s="3"/>
      <c r="BK178" s="3"/>
      <c r="BT178" s="3"/>
      <c r="BU178" s="3"/>
      <c r="BV178" s="3"/>
      <c r="BW178" s="3"/>
      <c r="BX178" s="3"/>
      <c r="BY178" s="3"/>
      <c r="BZ178" s="3"/>
      <c r="CI178" s="3"/>
      <c r="CJ178" s="3"/>
      <c r="CK178" s="3"/>
      <c r="CL178" s="3"/>
      <c r="CM178" s="3"/>
      <c r="CN178" s="3"/>
      <c r="CO178" s="3"/>
    </row>
    <row r="179" spans="27:93" x14ac:dyDescent="0.25">
      <c r="AA179" s="3"/>
      <c r="AB179" s="3"/>
      <c r="AC179" s="3"/>
      <c r="AD179" s="3"/>
      <c r="AE179" s="3"/>
      <c r="AF179" s="3"/>
      <c r="AG179" s="3"/>
      <c r="AP179" s="3"/>
      <c r="AQ179" s="3"/>
      <c r="AR179" s="3"/>
      <c r="AS179" s="3"/>
      <c r="AT179" s="3"/>
      <c r="AU179" s="3"/>
      <c r="AV179" s="3"/>
      <c r="BE179" s="3"/>
      <c r="BF179" s="3"/>
      <c r="BG179" s="3"/>
      <c r="BH179" s="3"/>
      <c r="BI179" s="3"/>
      <c r="BJ179" s="3"/>
      <c r="BK179" s="3"/>
      <c r="BT179" s="3"/>
      <c r="BU179" s="3"/>
      <c r="BV179" s="3"/>
      <c r="BW179" s="3"/>
      <c r="BX179" s="3"/>
      <c r="BY179" s="3"/>
      <c r="BZ179" s="3"/>
      <c r="CI179" s="3"/>
      <c r="CJ179" s="3"/>
      <c r="CK179" s="3"/>
      <c r="CL179" s="3"/>
      <c r="CM179" s="3"/>
      <c r="CN179" s="3"/>
      <c r="CO179" s="3"/>
    </row>
    <row r="180" spans="27:93" x14ac:dyDescent="0.25">
      <c r="AA180" s="3"/>
      <c r="AB180" s="3"/>
      <c r="AC180" s="3"/>
      <c r="AD180" s="3"/>
      <c r="AE180" s="3"/>
      <c r="AF180" s="3"/>
      <c r="AG180" s="3"/>
      <c r="AP180" s="3"/>
      <c r="AQ180" s="3"/>
      <c r="AR180" s="3"/>
      <c r="AS180" s="3"/>
      <c r="AT180" s="3"/>
      <c r="AU180" s="3"/>
      <c r="AV180" s="3"/>
      <c r="BE180" s="3"/>
      <c r="BF180" s="3"/>
      <c r="BG180" s="3"/>
      <c r="BH180" s="3"/>
      <c r="BI180" s="3"/>
      <c r="BJ180" s="3"/>
      <c r="BK180" s="3"/>
      <c r="BT180" s="3"/>
      <c r="BU180" s="3"/>
      <c r="BV180" s="3"/>
      <c r="BW180" s="3"/>
      <c r="BX180" s="3"/>
      <c r="BY180" s="3"/>
      <c r="BZ180" s="3"/>
      <c r="CI180" s="3"/>
      <c r="CJ180" s="3"/>
      <c r="CK180" s="3"/>
      <c r="CL180" s="3"/>
      <c r="CM180" s="3"/>
      <c r="CN180" s="3"/>
      <c r="CO180" s="3"/>
    </row>
    <row r="181" spans="27:93" x14ac:dyDescent="0.25">
      <c r="AA181" s="3"/>
      <c r="AB181" s="3"/>
      <c r="AC181" s="3"/>
      <c r="AD181" s="3"/>
      <c r="AE181" s="3"/>
      <c r="AF181" s="3"/>
      <c r="AG181" s="3"/>
      <c r="AP181" s="3"/>
      <c r="AQ181" s="3"/>
      <c r="AR181" s="3"/>
      <c r="AS181" s="3"/>
      <c r="AT181" s="3"/>
      <c r="AU181" s="3"/>
      <c r="AV181" s="3"/>
      <c r="BE181" s="3"/>
      <c r="BF181" s="3"/>
      <c r="BG181" s="3"/>
      <c r="BH181" s="3"/>
      <c r="BI181" s="3"/>
      <c r="BJ181" s="3"/>
      <c r="BK181" s="3"/>
      <c r="BT181" s="3"/>
      <c r="BU181" s="3"/>
      <c r="BV181" s="3"/>
      <c r="BW181" s="3"/>
      <c r="BX181" s="3"/>
      <c r="BY181" s="3"/>
      <c r="BZ181" s="3"/>
      <c r="CI181" s="3"/>
      <c r="CJ181" s="3"/>
      <c r="CK181" s="3"/>
      <c r="CL181" s="3"/>
      <c r="CM181" s="3"/>
      <c r="CN181" s="3"/>
      <c r="CO181" s="3"/>
    </row>
    <row r="182" spans="27:93" x14ac:dyDescent="0.25">
      <c r="AA182" s="3"/>
      <c r="AB182" s="3"/>
      <c r="AC182" s="3"/>
      <c r="AD182" s="3"/>
      <c r="AE182" s="3"/>
      <c r="AF182" s="3"/>
      <c r="AG182" s="3"/>
      <c r="AP182" s="3"/>
      <c r="AQ182" s="3"/>
      <c r="AR182" s="3"/>
      <c r="AS182" s="3"/>
      <c r="AT182" s="3"/>
      <c r="AU182" s="3"/>
      <c r="AV182" s="3"/>
      <c r="BE182" s="3"/>
      <c r="BF182" s="3"/>
      <c r="BG182" s="3"/>
      <c r="BH182" s="3"/>
      <c r="BI182" s="3"/>
      <c r="BJ182" s="3"/>
      <c r="BK182" s="3"/>
      <c r="BT182" s="3"/>
      <c r="BU182" s="3"/>
      <c r="BV182" s="3"/>
      <c r="BW182" s="3"/>
      <c r="BX182" s="3"/>
      <c r="BY182" s="3"/>
      <c r="BZ182" s="3"/>
      <c r="CI182" s="3"/>
      <c r="CJ182" s="3"/>
      <c r="CK182" s="3"/>
      <c r="CL182" s="3"/>
      <c r="CM182" s="3"/>
      <c r="CN182" s="3"/>
      <c r="CO182" s="3"/>
    </row>
    <row r="183" spans="27:93" x14ac:dyDescent="0.25">
      <c r="AA183" s="3"/>
      <c r="AB183" s="3"/>
      <c r="AC183" s="3"/>
      <c r="AD183" s="3"/>
      <c r="AE183" s="3"/>
      <c r="AF183" s="3"/>
      <c r="AG183" s="3"/>
      <c r="AP183" s="3"/>
      <c r="AQ183" s="3"/>
      <c r="AR183" s="3"/>
      <c r="AS183" s="3"/>
      <c r="AT183" s="3"/>
      <c r="AU183" s="3"/>
      <c r="AV183" s="3"/>
      <c r="BE183" s="3"/>
      <c r="BF183" s="3"/>
      <c r="BG183" s="3"/>
      <c r="BH183" s="3"/>
      <c r="BI183" s="3"/>
      <c r="BJ183" s="3"/>
      <c r="BK183" s="3"/>
      <c r="BT183" s="3"/>
      <c r="BU183" s="3"/>
      <c r="BV183" s="3"/>
      <c r="BW183" s="3"/>
      <c r="BX183" s="3"/>
      <c r="BY183" s="3"/>
      <c r="BZ183" s="3"/>
      <c r="CI183" s="3"/>
      <c r="CJ183" s="3"/>
      <c r="CK183" s="3"/>
      <c r="CL183" s="3"/>
      <c r="CM183" s="3"/>
      <c r="CN183" s="3"/>
      <c r="CO183" s="3"/>
    </row>
    <row r="184" spans="27:93" x14ac:dyDescent="0.25">
      <c r="AA184" s="3"/>
      <c r="AB184" s="3"/>
      <c r="AC184" s="3"/>
      <c r="AD184" s="3"/>
      <c r="AE184" s="3"/>
      <c r="AF184" s="3"/>
      <c r="AG184" s="3"/>
      <c r="AP184" s="3"/>
      <c r="AQ184" s="3"/>
      <c r="AR184" s="3"/>
      <c r="AS184" s="3"/>
      <c r="AT184" s="3"/>
      <c r="AU184" s="3"/>
      <c r="AV184" s="3"/>
      <c r="BE184" s="3"/>
      <c r="BF184" s="3"/>
      <c r="BG184" s="3"/>
      <c r="BH184" s="3"/>
      <c r="BI184" s="3"/>
      <c r="BJ184" s="3"/>
      <c r="BK184" s="3"/>
      <c r="BT184" s="3"/>
      <c r="BU184" s="3"/>
      <c r="BV184" s="3"/>
      <c r="BW184" s="3"/>
      <c r="BX184" s="3"/>
      <c r="BY184" s="3"/>
      <c r="BZ184" s="3"/>
      <c r="CI184" s="3"/>
      <c r="CJ184" s="3"/>
      <c r="CK184" s="3"/>
      <c r="CL184" s="3"/>
      <c r="CM184" s="3"/>
      <c r="CN184" s="3"/>
      <c r="CO184" s="3"/>
    </row>
    <row r="185" spans="27:93" x14ac:dyDescent="0.25">
      <c r="AA185" s="3"/>
      <c r="AB185" s="3"/>
      <c r="AC185" s="3"/>
      <c r="AD185" s="3"/>
      <c r="AE185" s="3"/>
      <c r="AF185" s="3"/>
      <c r="AG185" s="3"/>
      <c r="AP185" s="3"/>
      <c r="AQ185" s="3"/>
      <c r="AR185" s="3"/>
      <c r="AS185" s="3"/>
      <c r="AT185" s="3"/>
      <c r="AU185" s="3"/>
      <c r="AV185" s="3"/>
      <c r="BE185" s="3"/>
      <c r="BF185" s="3"/>
      <c r="BG185" s="3"/>
      <c r="BH185" s="3"/>
      <c r="BI185" s="3"/>
      <c r="BJ185" s="3"/>
      <c r="BK185" s="3"/>
      <c r="BT185" s="3"/>
      <c r="BU185" s="3"/>
      <c r="BV185" s="3"/>
      <c r="BW185" s="3"/>
      <c r="BX185" s="3"/>
      <c r="BY185" s="3"/>
      <c r="BZ185" s="3"/>
      <c r="CI185" s="3"/>
      <c r="CJ185" s="3"/>
      <c r="CK185" s="3"/>
      <c r="CL185" s="3"/>
      <c r="CM185" s="3"/>
      <c r="CN185" s="3"/>
      <c r="CO185" s="3"/>
    </row>
    <row r="186" spans="27:93" x14ac:dyDescent="0.25">
      <c r="AA186" s="3"/>
      <c r="AB186" s="3"/>
      <c r="AC186" s="3"/>
      <c r="AD186" s="3"/>
      <c r="AE186" s="3"/>
      <c r="AF186" s="3"/>
      <c r="AG186" s="3"/>
      <c r="AP186" s="3"/>
      <c r="AQ186" s="3"/>
      <c r="AR186" s="3"/>
      <c r="AS186" s="3"/>
      <c r="AT186" s="3"/>
      <c r="AU186" s="3"/>
      <c r="AV186" s="3"/>
      <c r="BE186" s="3"/>
      <c r="BF186" s="3"/>
      <c r="BG186" s="3"/>
      <c r="BH186" s="3"/>
      <c r="BI186" s="3"/>
      <c r="BJ186" s="3"/>
      <c r="BK186" s="3"/>
      <c r="BT186" s="3"/>
      <c r="BU186" s="3"/>
      <c r="BV186" s="3"/>
      <c r="BW186" s="3"/>
      <c r="BX186" s="3"/>
      <c r="BY186" s="3"/>
      <c r="BZ186" s="3"/>
      <c r="CI186" s="3"/>
      <c r="CJ186" s="3"/>
      <c r="CK186" s="3"/>
      <c r="CL186" s="3"/>
      <c r="CM186" s="3"/>
      <c r="CN186" s="3"/>
      <c r="CO186" s="3"/>
    </row>
    <row r="187" spans="27:93" x14ac:dyDescent="0.25">
      <c r="AA187" s="3"/>
      <c r="AB187" s="3"/>
      <c r="AC187" s="3"/>
      <c r="AD187" s="3"/>
      <c r="AE187" s="3"/>
      <c r="AF187" s="3"/>
      <c r="AG187" s="3"/>
      <c r="AP187" s="3"/>
      <c r="AQ187" s="3"/>
      <c r="AR187" s="3"/>
      <c r="AS187" s="3"/>
      <c r="AT187" s="3"/>
      <c r="AU187" s="3"/>
      <c r="AV187" s="3"/>
      <c r="BE187" s="3"/>
      <c r="BF187" s="3"/>
      <c r="BG187" s="3"/>
      <c r="BH187" s="3"/>
      <c r="BI187" s="3"/>
      <c r="BJ187" s="3"/>
      <c r="BK187" s="3"/>
      <c r="BT187" s="3"/>
      <c r="BU187" s="3"/>
      <c r="BV187" s="3"/>
      <c r="BW187" s="3"/>
      <c r="BX187" s="3"/>
      <c r="BY187" s="3"/>
      <c r="BZ187" s="3"/>
      <c r="CI187" s="3"/>
      <c r="CJ187" s="3"/>
      <c r="CK187" s="3"/>
      <c r="CL187" s="3"/>
      <c r="CM187" s="3"/>
      <c r="CN187" s="3"/>
      <c r="CO187" s="3"/>
    </row>
  </sheetData>
  <mergeCells count="13">
    <mergeCell ref="A1:B1"/>
    <mergeCell ref="C1:E1"/>
    <mergeCell ref="G1:H1"/>
    <mergeCell ref="DB2:DG2"/>
    <mergeCell ref="DH2:DH3"/>
    <mergeCell ref="CZ2:DA2"/>
    <mergeCell ref="Z2:Z3"/>
    <mergeCell ref="CX2:CY2"/>
    <mergeCell ref="AA2:AO2"/>
    <mergeCell ref="AP2:BD2"/>
    <mergeCell ref="BE2:BS2"/>
    <mergeCell ref="BT2:CH2"/>
    <mergeCell ref="CI2:CW2"/>
  </mergeCells>
  <conditionalFormatting sqref="DB10">
    <cfRule type="iconSet" priority="9">
      <iconSet iconSet="3Symbols2">
        <cfvo type="percent" val="0"/>
        <cfvo type="num" val="0.4"/>
        <cfvo type="num" val="0.7"/>
      </iconSet>
    </cfRule>
  </conditionalFormatting>
  <conditionalFormatting sqref="DC10">
    <cfRule type="iconSet" priority="8">
      <iconSet iconSet="3Symbols2">
        <cfvo type="percent" val="0"/>
        <cfvo type="num" val="0.4"/>
        <cfvo type="num" val="0.7"/>
      </iconSet>
    </cfRule>
  </conditionalFormatting>
  <pageMargins left="0.27559055118110237" right="0.70866141732283472" top="1.1417322834645669" bottom="0.94488188976377963" header="0.31496062992125984" footer="0.31496062992125984"/>
  <pageSetup paperSize="5" fitToWidth="0" orientation="landscape" r:id="rId1"/>
  <headerFooter>
    <oddHeader>&amp;L&amp;G&amp;C&amp;"Arial,Negrita"&amp;12MATRIZ PROGRAMACIÓN Y SEGUIMIENTO DE METAS Y PRESUPUESTO</oddHeader>
    <oddFooter>&amp;L&amp;G&amp;CPágina &amp;P de &amp;N
IPB-IA-1&amp;RDES-FM-40
V1</oddFooter>
  </headerFooter>
  <customProperties>
    <customPr name="_pios_id" r:id="rId2"/>
  </customProperties>
  <legacyDrawing r:id="rId3"/>
  <legacyDrawingHF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2F3470-E7C0-4672-862E-9C499FF9737A}">
  <dimension ref="A1:AS34"/>
  <sheetViews>
    <sheetView topLeftCell="A7" zoomScale="50" zoomScaleNormal="50" workbookViewId="0">
      <selection activeCell="U20" sqref="U20"/>
    </sheetView>
  </sheetViews>
  <sheetFormatPr baseColWidth="10" defaultColWidth="11.42578125" defaultRowHeight="15" x14ac:dyDescent="0.25"/>
  <cols>
    <col min="1" max="1" width="14.7109375" style="1" customWidth="1"/>
    <col min="2" max="2" width="30.85546875" customWidth="1"/>
    <col min="3" max="3" width="14.85546875" style="1" customWidth="1"/>
    <col min="4" max="4" width="30.5703125" customWidth="1"/>
    <col min="5" max="5" width="14.85546875" style="1" customWidth="1"/>
    <col min="6" max="6" width="30.85546875" customWidth="1"/>
    <col min="7" max="7" width="14.85546875" style="1" customWidth="1"/>
    <col min="8" max="8" width="30.7109375" customWidth="1"/>
    <col min="9" max="9" width="15" customWidth="1"/>
    <col min="10" max="10" width="30.7109375" customWidth="1"/>
    <col min="11" max="11" width="17.5703125" customWidth="1"/>
    <col min="12" max="12" width="40.42578125" customWidth="1"/>
    <col min="13" max="13" width="14.7109375" customWidth="1"/>
    <col min="14" max="14" width="15" customWidth="1"/>
    <col min="15" max="15" width="20" style="3" customWidth="1"/>
    <col min="16" max="16" width="20.7109375" style="3" customWidth="1"/>
    <col min="17" max="21" width="80" style="3" customWidth="1"/>
    <col min="22" max="42" width="10.85546875" style="3"/>
  </cols>
  <sheetData>
    <row r="1" spans="1:45" s="3" customFormat="1" ht="15.75" thickBot="1" x14ac:dyDescent="0.3">
      <c r="A1" s="2"/>
      <c r="C1" s="2"/>
      <c r="E1" s="2"/>
      <c r="G1" s="2"/>
    </row>
    <row r="2" spans="1:45" s="3" customFormat="1" ht="20.25" customHeight="1" thickBot="1" x14ac:dyDescent="0.3">
      <c r="A2" s="294"/>
      <c r="B2" s="294"/>
      <c r="C2" s="294"/>
      <c r="D2" s="295" t="s">
        <v>0</v>
      </c>
      <c r="E2" s="295"/>
      <c r="F2" s="296"/>
      <c r="G2" s="297" t="s">
        <v>1</v>
      </c>
      <c r="H2" s="298"/>
      <c r="I2" s="298"/>
      <c r="J2" s="298"/>
      <c r="K2" s="298"/>
      <c r="L2" s="298"/>
      <c r="M2" s="298"/>
      <c r="N2" s="58"/>
    </row>
    <row r="3" spans="1:45" s="3" customFormat="1" ht="20.25" customHeight="1" thickBot="1" x14ac:dyDescent="0.3">
      <c r="A3" s="294"/>
      <c r="B3" s="294"/>
      <c r="C3" s="294"/>
      <c r="D3" s="295"/>
      <c r="E3" s="295"/>
      <c r="F3" s="296"/>
      <c r="G3" s="299"/>
      <c r="H3" s="300"/>
      <c r="I3" s="300"/>
      <c r="J3" s="300"/>
      <c r="K3" s="300"/>
      <c r="L3" s="300"/>
      <c r="M3" s="300"/>
      <c r="N3" s="58"/>
    </row>
    <row r="4" spans="1:45" s="3" customFormat="1" ht="20.25" customHeight="1" thickBot="1" x14ac:dyDescent="0.3">
      <c r="A4" s="294"/>
      <c r="B4" s="294"/>
      <c r="C4" s="294"/>
      <c r="D4" s="295"/>
      <c r="E4" s="295"/>
      <c r="F4" s="296"/>
      <c r="G4" s="301"/>
      <c r="H4" s="302"/>
      <c r="I4" s="302"/>
      <c r="J4" s="302"/>
      <c r="K4" s="302"/>
      <c r="L4" s="302"/>
      <c r="M4" s="302"/>
      <c r="N4" s="59"/>
    </row>
    <row r="5" spans="1:45" s="3" customFormat="1" ht="20.25" customHeight="1" thickBot="1" x14ac:dyDescent="0.3">
      <c r="A5" s="294"/>
      <c r="B5" s="294"/>
      <c r="C5" s="294"/>
      <c r="D5" s="295" t="s">
        <v>2</v>
      </c>
      <c r="E5" s="295"/>
      <c r="F5" s="296"/>
      <c r="G5" s="297" t="s">
        <v>3</v>
      </c>
      <c r="H5" s="298"/>
      <c r="I5" s="298"/>
      <c r="J5" s="298"/>
      <c r="K5" s="298"/>
      <c r="L5" s="298"/>
      <c r="M5" s="298"/>
      <c r="N5" s="292"/>
    </row>
    <row r="6" spans="1:45" s="3" customFormat="1" ht="20.25" customHeight="1" thickBot="1" x14ac:dyDescent="0.3">
      <c r="A6" s="294"/>
      <c r="B6" s="294"/>
      <c r="C6" s="294"/>
      <c r="D6" s="295"/>
      <c r="E6" s="295"/>
      <c r="F6" s="296"/>
      <c r="G6" s="301"/>
      <c r="H6" s="302"/>
      <c r="I6" s="302"/>
      <c r="J6" s="302"/>
      <c r="K6" s="302"/>
      <c r="L6" s="302"/>
      <c r="M6" s="302"/>
      <c r="N6" s="293"/>
    </row>
    <row r="7" spans="1:45" s="3" customFormat="1" ht="26.25" customHeight="1" thickBot="1" x14ac:dyDescent="0.35">
      <c r="A7" s="2"/>
      <c r="C7" s="2"/>
      <c r="D7" s="4" t="s">
        <v>60</v>
      </c>
      <c r="E7" s="5"/>
      <c r="F7" s="4" t="s">
        <v>61</v>
      </c>
      <c r="G7" s="6"/>
    </row>
    <row r="8" spans="1:45" s="12" customFormat="1" ht="58.5" customHeight="1" x14ac:dyDescent="0.25">
      <c r="A8" s="18" t="s">
        <v>5</v>
      </c>
      <c r="B8" s="18" t="s">
        <v>6</v>
      </c>
      <c r="C8" s="18" t="s">
        <v>7</v>
      </c>
      <c r="D8" s="18" t="s">
        <v>8</v>
      </c>
      <c r="E8" s="18" t="s">
        <v>9</v>
      </c>
      <c r="F8" s="18" t="s">
        <v>10</v>
      </c>
      <c r="G8" s="18" t="s">
        <v>11</v>
      </c>
      <c r="H8" s="18" t="s">
        <v>12</v>
      </c>
      <c r="I8" s="18" t="s">
        <v>13</v>
      </c>
      <c r="J8" s="18" t="s">
        <v>14</v>
      </c>
      <c r="K8" s="20" t="s">
        <v>21</v>
      </c>
      <c r="L8" s="20" t="s">
        <v>22</v>
      </c>
      <c r="M8" s="18" t="s">
        <v>16</v>
      </c>
      <c r="N8" s="34" t="s">
        <v>20</v>
      </c>
      <c r="O8" s="19" t="s">
        <v>62</v>
      </c>
      <c r="P8" s="41" t="s">
        <v>63</v>
      </c>
      <c r="Q8" s="60" t="s">
        <v>54</v>
      </c>
      <c r="R8" s="61" t="s">
        <v>55</v>
      </c>
      <c r="S8" s="61" t="s">
        <v>56</v>
      </c>
      <c r="T8" s="61" t="s">
        <v>57</v>
      </c>
      <c r="U8" s="61" t="s">
        <v>58</v>
      </c>
      <c r="V8" s="11"/>
      <c r="W8" s="11"/>
      <c r="X8" s="11"/>
      <c r="Y8" s="11"/>
      <c r="Z8" s="11"/>
      <c r="AA8" s="11"/>
      <c r="AB8" s="11"/>
      <c r="AC8" s="11"/>
      <c r="AD8" s="11"/>
      <c r="AE8" s="11"/>
      <c r="AF8" s="11"/>
      <c r="AG8" s="11"/>
      <c r="AH8" s="11"/>
      <c r="AI8" s="11"/>
      <c r="AJ8" s="11"/>
      <c r="AK8" s="11"/>
      <c r="AL8" s="11"/>
      <c r="AM8" s="11"/>
      <c r="AN8" s="11"/>
      <c r="AO8" s="11"/>
      <c r="AP8" s="11"/>
    </row>
    <row r="9" spans="1:45" s="12" customFormat="1" ht="26.25" customHeight="1" x14ac:dyDescent="0.25">
      <c r="A9" s="21">
        <v>1</v>
      </c>
      <c r="B9" s="62" t="s">
        <v>26</v>
      </c>
      <c r="C9" s="21">
        <v>1</v>
      </c>
      <c r="D9" s="62" t="s">
        <v>27</v>
      </c>
      <c r="E9" s="21" t="s">
        <v>28</v>
      </c>
      <c r="F9" s="27" t="s">
        <v>29</v>
      </c>
      <c r="G9" s="21">
        <v>2</v>
      </c>
      <c r="H9" s="21" t="s">
        <v>30</v>
      </c>
      <c r="I9" s="21">
        <v>1</v>
      </c>
      <c r="J9" s="62" t="s">
        <v>31</v>
      </c>
      <c r="K9" s="21">
        <v>7660</v>
      </c>
      <c r="L9" s="62" t="s">
        <v>59</v>
      </c>
      <c r="M9" s="38">
        <v>5</v>
      </c>
      <c r="N9" s="42">
        <v>12500</v>
      </c>
      <c r="O9" s="63">
        <v>8859</v>
      </c>
      <c r="P9" s="64">
        <v>0.70872000000000002</v>
      </c>
      <c r="Q9" s="65" t="s">
        <v>64</v>
      </c>
      <c r="R9" s="66" t="s">
        <v>65</v>
      </c>
      <c r="S9" s="56" t="s">
        <v>66</v>
      </c>
      <c r="T9" s="56" t="s">
        <v>67</v>
      </c>
      <c r="U9" s="67" t="s">
        <v>68</v>
      </c>
      <c r="V9" s="11"/>
      <c r="W9" s="11"/>
      <c r="X9" s="11"/>
      <c r="Y9" s="11"/>
      <c r="Z9" s="11"/>
      <c r="AA9" s="11"/>
      <c r="AB9" s="11"/>
      <c r="AC9" s="11"/>
      <c r="AD9" s="11"/>
      <c r="AE9" s="11"/>
      <c r="AF9" s="11"/>
      <c r="AG9" s="11"/>
      <c r="AH9" s="11"/>
      <c r="AI9" s="11"/>
      <c r="AJ9" s="11"/>
      <c r="AK9" s="11"/>
      <c r="AL9" s="11"/>
      <c r="AM9" s="11"/>
      <c r="AN9" s="11"/>
      <c r="AO9" s="11"/>
      <c r="AP9" s="11"/>
    </row>
    <row r="10" spans="1:45" s="11" customFormat="1" ht="26.25" customHeight="1" x14ac:dyDescent="0.25">
      <c r="A10" s="28">
        <v>2</v>
      </c>
      <c r="B10" s="68" t="s">
        <v>32</v>
      </c>
      <c r="C10" s="30">
        <v>19</v>
      </c>
      <c r="D10" s="68" t="s">
        <v>33</v>
      </c>
      <c r="E10" s="30">
        <v>6</v>
      </c>
      <c r="F10" s="36" t="s">
        <v>34</v>
      </c>
      <c r="G10" s="30">
        <v>7</v>
      </c>
      <c r="H10" s="21" t="s">
        <v>35</v>
      </c>
      <c r="I10" s="21">
        <v>37</v>
      </c>
      <c r="J10" s="62" t="s">
        <v>36</v>
      </c>
      <c r="K10" s="23">
        <v>7644</v>
      </c>
      <c r="L10" s="62" t="s">
        <v>37</v>
      </c>
      <c r="M10" s="38">
        <v>278</v>
      </c>
      <c r="N10" s="43">
        <v>14247</v>
      </c>
      <c r="O10" s="63">
        <v>233</v>
      </c>
      <c r="P10" s="69">
        <v>4.9062960623289111E-2</v>
      </c>
      <c r="Q10" s="56" t="s">
        <v>69</v>
      </c>
      <c r="R10" s="56" t="s">
        <v>70</v>
      </c>
      <c r="S10" s="66" t="s">
        <v>71</v>
      </c>
      <c r="T10" s="56" t="s">
        <v>72</v>
      </c>
      <c r="U10" s="56" t="s">
        <v>73</v>
      </c>
      <c r="AQ10" s="12"/>
      <c r="AR10" s="12"/>
      <c r="AS10" s="12"/>
    </row>
    <row r="11" spans="1:45" s="11" customFormat="1" ht="26.25" customHeight="1" x14ac:dyDescent="0.25">
      <c r="A11" s="28">
        <v>2</v>
      </c>
      <c r="B11" s="68" t="s">
        <v>32</v>
      </c>
      <c r="C11" s="29">
        <v>20</v>
      </c>
      <c r="D11" s="70" t="s">
        <v>38</v>
      </c>
      <c r="E11" s="29">
        <v>12</v>
      </c>
      <c r="F11" s="71" t="s">
        <v>39</v>
      </c>
      <c r="G11" s="29">
        <v>7</v>
      </c>
      <c r="H11" s="72" t="s">
        <v>35</v>
      </c>
      <c r="I11" s="21">
        <v>38</v>
      </c>
      <c r="J11" s="62" t="s">
        <v>40</v>
      </c>
      <c r="K11" s="21">
        <v>7569</v>
      </c>
      <c r="L11" s="62" t="s">
        <v>41</v>
      </c>
      <c r="M11" s="39">
        <v>289</v>
      </c>
      <c r="N11" s="43">
        <v>1</v>
      </c>
      <c r="O11" s="73">
        <v>0.55000000000000004</v>
      </c>
      <c r="P11" s="13">
        <v>0.55000000000000004</v>
      </c>
      <c r="Q11" s="74" t="s">
        <v>74</v>
      </c>
      <c r="R11" s="74" t="s">
        <v>75</v>
      </c>
      <c r="S11" s="74" t="s">
        <v>76</v>
      </c>
      <c r="T11" s="74" t="s">
        <v>77</v>
      </c>
      <c r="U11" s="74" t="s">
        <v>78</v>
      </c>
      <c r="AQ11" s="12"/>
      <c r="AR11" s="12"/>
      <c r="AS11" s="12"/>
    </row>
    <row r="12" spans="1:45" s="11" customFormat="1" ht="26.25" customHeight="1" x14ac:dyDescent="0.25">
      <c r="A12" s="28">
        <v>2</v>
      </c>
      <c r="B12" s="68" t="s">
        <v>32</v>
      </c>
      <c r="C12" s="30">
        <v>20</v>
      </c>
      <c r="D12" s="68" t="s">
        <v>38</v>
      </c>
      <c r="E12" s="30">
        <v>12</v>
      </c>
      <c r="F12" s="75" t="s">
        <v>39</v>
      </c>
      <c r="G12" s="30">
        <v>7</v>
      </c>
      <c r="H12" s="76" t="s">
        <v>35</v>
      </c>
      <c r="I12" s="21">
        <v>38</v>
      </c>
      <c r="J12" s="62" t="s">
        <v>40</v>
      </c>
      <c r="K12" s="21">
        <v>7569</v>
      </c>
      <c r="L12" s="62" t="s">
        <v>41</v>
      </c>
      <c r="M12" s="38">
        <v>291</v>
      </c>
      <c r="N12" s="43">
        <v>2</v>
      </c>
      <c r="O12" s="73">
        <v>1.41</v>
      </c>
      <c r="P12" s="13">
        <v>0.70499999999999996</v>
      </c>
      <c r="Q12" s="33" t="s">
        <v>79</v>
      </c>
      <c r="R12" s="77" t="s">
        <v>80</v>
      </c>
      <c r="S12" s="78" t="s">
        <v>81</v>
      </c>
      <c r="T12" s="78" t="s">
        <v>82</v>
      </c>
      <c r="U12" s="78" t="s">
        <v>83</v>
      </c>
      <c r="AQ12" s="12"/>
      <c r="AR12" s="12"/>
      <c r="AS12" s="12"/>
    </row>
    <row r="13" spans="1:45" s="11" customFormat="1" ht="26.25" customHeight="1" x14ac:dyDescent="0.25">
      <c r="A13" s="28">
        <v>2</v>
      </c>
      <c r="B13" s="68" t="s">
        <v>32</v>
      </c>
      <c r="C13" s="30">
        <v>20</v>
      </c>
      <c r="D13" s="68" t="s">
        <v>38</v>
      </c>
      <c r="E13" s="30">
        <v>12</v>
      </c>
      <c r="F13" s="75" t="s">
        <v>39</v>
      </c>
      <c r="G13" s="30">
        <v>7</v>
      </c>
      <c r="H13" s="76" t="s">
        <v>35</v>
      </c>
      <c r="I13" s="21">
        <v>38</v>
      </c>
      <c r="J13" s="62" t="s">
        <v>40</v>
      </c>
      <c r="K13" s="21">
        <v>7569</v>
      </c>
      <c r="L13" s="62" t="s">
        <v>41</v>
      </c>
      <c r="M13" s="38">
        <v>292</v>
      </c>
      <c r="N13" s="43">
        <v>1</v>
      </c>
      <c r="O13" s="79">
        <v>0.55000000000000004</v>
      </c>
      <c r="P13" s="13">
        <v>0.55000000000000004</v>
      </c>
      <c r="Q13" s="80" t="s">
        <v>84</v>
      </c>
      <c r="R13" s="81" t="s">
        <v>85</v>
      </c>
      <c r="S13" s="77" t="s">
        <v>86</v>
      </c>
      <c r="T13" s="82" t="s">
        <v>87</v>
      </c>
      <c r="U13" s="77" t="s">
        <v>88</v>
      </c>
      <c r="AQ13" s="12"/>
      <c r="AR13" s="12"/>
      <c r="AS13" s="12"/>
    </row>
    <row r="14" spans="1:45" s="11" customFormat="1" ht="26.25" customHeight="1" x14ac:dyDescent="0.25">
      <c r="A14" s="28">
        <v>2</v>
      </c>
      <c r="B14" s="68" t="s">
        <v>32</v>
      </c>
      <c r="C14" s="30">
        <v>20</v>
      </c>
      <c r="D14" s="68" t="s">
        <v>38</v>
      </c>
      <c r="E14" s="30">
        <v>12</v>
      </c>
      <c r="F14" s="75" t="s">
        <v>39</v>
      </c>
      <c r="G14" s="30">
        <v>7</v>
      </c>
      <c r="H14" s="76" t="s">
        <v>35</v>
      </c>
      <c r="I14" s="21">
        <v>38</v>
      </c>
      <c r="J14" s="62" t="s">
        <v>40</v>
      </c>
      <c r="K14" s="21">
        <v>7569</v>
      </c>
      <c r="L14" s="62" t="s">
        <v>41</v>
      </c>
      <c r="M14" s="40">
        <v>293</v>
      </c>
      <c r="N14" s="46">
        <v>1</v>
      </c>
      <c r="O14" s="83">
        <v>0.55000000000000004</v>
      </c>
      <c r="P14" s="13">
        <v>0.55000000000000004</v>
      </c>
      <c r="Q14" s="77" t="s">
        <v>74</v>
      </c>
      <c r="R14" s="77" t="s">
        <v>89</v>
      </c>
      <c r="S14" s="77" t="s">
        <v>90</v>
      </c>
      <c r="T14" s="84" t="s">
        <v>91</v>
      </c>
      <c r="U14" s="77" t="s">
        <v>92</v>
      </c>
      <c r="AQ14" s="12"/>
      <c r="AR14" s="12"/>
      <c r="AS14" s="12"/>
    </row>
    <row r="15" spans="1:45" s="11" customFormat="1" ht="26.25" customHeight="1" x14ac:dyDescent="0.25">
      <c r="A15" s="28">
        <v>2</v>
      </c>
      <c r="B15" s="68" t="s">
        <v>32</v>
      </c>
      <c r="C15" s="30">
        <v>20</v>
      </c>
      <c r="D15" s="68" t="s">
        <v>38</v>
      </c>
      <c r="E15" s="30">
        <v>12</v>
      </c>
      <c r="F15" s="75" t="s">
        <v>39</v>
      </c>
      <c r="G15" s="30">
        <v>7</v>
      </c>
      <c r="H15" s="76" t="s">
        <v>35</v>
      </c>
      <c r="I15" s="21">
        <v>38</v>
      </c>
      <c r="J15" s="62" t="s">
        <v>40</v>
      </c>
      <c r="K15" s="21">
        <v>7569</v>
      </c>
      <c r="L15" s="62" t="s">
        <v>41</v>
      </c>
      <c r="M15" s="38">
        <v>293</v>
      </c>
      <c r="N15" s="46">
        <v>1</v>
      </c>
      <c r="O15" s="83">
        <v>1</v>
      </c>
      <c r="P15" s="85">
        <v>1</v>
      </c>
      <c r="Q15" s="77" t="s">
        <v>74</v>
      </c>
      <c r="R15" s="77" t="s">
        <v>89</v>
      </c>
      <c r="S15" s="77" t="s">
        <v>90</v>
      </c>
      <c r="T15" s="86" t="s">
        <v>91</v>
      </c>
      <c r="U15" s="77" t="s">
        <v>92</v>
      </c>
      <c r="AQ15" s="12"/>
      <c r="AR15" s="12"/>
      <c r="AS15" s="12"/>
    </row>
    <row r="16" spans="1:45" s="11" customFormat="1" ht="26.25" customHeight="1" x14ac:dyDescent="0.25">
      <c r="A16" s="28">
        <v>2</v>
      </c>
      <c r="B16" s="68" t="s">
        <v>32</v>
      </c>
      <c r="C16" s="30">
        <v>20</v>
      </c>
      <c r="D16" s="68" t="s">
        <v>38</v>
      </c>
      <c r="E16" s="30">
        <v>12</v>
      </c>
      <c r="F16" s="75" t="s">
        <v>39</v>
      </c>
      <c r="G16" s="30">
        <v>7</v>
      </c>
      <c r="H16" s="76" t="s">
        <v>35</v>
      </c>
      <c r="I16" s="21">
        <v>38</v>
      </c>
      <c r="J16" s="62" t="s">
        <v>40</v>
      </c>
      <c r="K16" s="21">
        <v>7569</v>
      </c>
      <c r="L16" s="62" t="s">
        <v>41</v>
      </c>
      <c r="M16" s="38">
        <v>294</v>
      </c>
      <c r="N16" s="46">
        <v>1</v>
      </c>
      <c r="O16" s="83">
        <v>0.55000000000000004</v>
      </c>
      <c r="P16" s="13">
        <v>0.55000000000000004</v>
      </c>
      <c r="Q16" s="87" t="s">
        <v>74</v>
      </c>
      <c r="R16" s="88" t="s">
        <v>93</v>
      </c>
      <c r="S16" s="87" t="s">
        <v>94</v>
      </c>
      <c r="T16" s="89" t="s">
        <v>91</v>
      </c>
      <c r="U16" s="87" t="s">
        <v>95</v>
      </c>
      <c r="AQ16" s="12"/>
      <c r="AR16" s="12"/>
      <c r="AS16" s="12"/>
    </row>
    <row r="17" spans="1:45" s="11" customFormat="1" ht="26.25" customHeight="1" x14ac:dyDescent="0.25">
      <c r="A17" s="28">
        <v>2</v>
      </c>
      <c r="B17" s="68" t="s">
        <v>32</v>
      </c>
      <c r="C17" s="30">
        <v>20</v>
      </c>
      <c r="D17" s="68" t="s">
        <v>38</v>
      </c>
      <c r="E17" s="30">
        <v>12</v>
      </c>
      <c r="F17" s="75" t="s">
        <v>39</v>
      </c>
      <c r="G17" s="30">
        <v>7</v>
      </c>
      <c r="H17" s="76" t="s">
        <v>35</v>
      </c>
      <c r="I17" s="21">
        <v>38</v>
      </c>
      <c r="J17" s="62" t="s">
        <v>40</v>
      </c>
      <c r="K17" s="21">
        <v>7569</v>
      </c>
      <c r="L17" s="62" t="s">
        <v>41</v>
      </c>
      <c r="M17" s="39">
        <v>295</v>
      </c>
      <c r="N17" s="44">
        <v>1</v>
      </c>
      <c r="O17" s="73">
        <v>0.55000000000000004</v>
      </c>
      <c r="P17" s="13">
        <v>0.55000000000000004</v>
      </c>
      <c r="Q17" s="27" t="s">
        <v>96</v>
      </c>
      <c r="R17" s="90" t="s">
        <v>97</v>
      </c>
      <c r="S17" s="91" t="s">
        <v>98</v>
      </c>
      <c r="T17" s="91" t="s">
        <v>99</v>
      </c>
      <c r="U17" s="91" t="s">
        <v>100</v>
      </c>
      <c r="AQ17" s="12"/>
      <c r="AR17" s="12"/>
      <c r="AS17" s="12"/>
    </row>
    <row r="18" spans="1:45" s="11" customFormat="1" ht="26.25" customHeight="1" x14ac:dyDescent="0.25">
      <c r="A18" s="28">
        <v>2</v>
      </c>
      <c r="B18" s="68" t="s">
        <v>32</v>
      </c>
      <c r="C18" s="30">
        <v>20</v>
      </c>
      <c r="D18" s="68" t="s">
        <v>38</v>
      </c>
      <c r="E18" s="30">
        <v>12</v>
      </c>
      <c r="F18" s="75" t="s">
        <v>39</v>
      </c>
      <c r="G18" s="30">
        <v>7</v>
      </c>
      <c r="H18" s="76" t="s">
        <v>35</v>
      </c>
      <c r="I18" s="21">
        <v>38</v>
      </c>
      <c r="J18" s="62" t="s">
        <v>40</v>
      </c>
      <c r="K18" s="21">
        <v>7569</v>
      </c>
      <c r="L18" s="62" t="s">
        <v>41</v>
      </c>
      <c r="M18" s="40">
        <v>296</v>
      </c>
      <c r="N18" s="45">
        <v>1</v>
      </c>
      <c r="O18" s="73">
        <v>0.35</v>
      </c>
      <c r="P18" s="92">
        <v>0.35</v>
      </c>
      <c r="Q18" s="33" t="s">
        <v>101</v>
      </c>
      <c r="R18" s="93" t="s">
        <v>102</v>
      </c>
      <c r="S18" s="94" t="s">
        <v>103</v>
      </c>
      <c r="T18" s="94" t="s">
        <v>104</v>
      </c>
      <c r="U18" s="33" t="s">
        <v>105</v>
      </c>
      <c r="AQ18" s="12"/>
      <c r="AR18" s="12"/>
      <c r="AS18" s="12"/>
    </row>
    <row r="19" spans="1:45" s="11" customFormat="1" ht="26.25" customHeight="1" x14ac:dyDescent="0.25">
      <c r="A19" s="28">
        <v>2</v>
      </c>
      <c r="B19" s="68" t="s">
        <v>32</v>
      </c>
      <c r="C19" s="30">
        <v>20</v>
      </c>
      <c r="D19" s="68" t="s">
        <v>38</v>
      </c>
      <c r="E19" s="30">
        <v>12</v>
      </c>
      <c r="F19" s="75" t="s">
        <v>39</v>
      </c>
      <c r="G19" s="30">
        <v>7</v>
      </c>
      <c r="H19" s="76" t="s">
        <v>35</v>
      </c>
      <c r="I19" s="21">
        <v>38</v>
      </c>
      <c r="J19" s="62" t="s">
        <v>40</v>
      </c>
      <c r="K19" s="21">
        <v>7569</v>
      </c>
      <c r="L19" s="62" t="s">
        <v>41</v>
      </c>
      <c r="M19" s="40">
        <v>297</v>
      </c>
      <c r="N19" s="47">
        <v>1</v>
      </c>
      <c r="O19" s="73">
        <v>0.55000000000000004</v>
      </c>
      <c r="P19" s="13">
        <v>0.55000000000000004</v>
      </c>
      <c r="Q19" s="74" t="s">
        <v>79</v>
      </c>
      <c r="R19" s="74" t="s">
        <v>106</v>
      </c>
      <c r="S19" s="74" t="s">
        <v>107</v>
      </c>
      <c r="T19" s="74" t="s">
        <v>108</v>
      </c>
      <c r="U19" s="74" t="s">
        <v>109</v>
      </c>
      <c r="AQ19" s="12"/>
      <c r="AR19" s="12"/>
      <c r="AS19" s="12"/>
    </row>
    <row r="20" spans="1:45" s="11" customFormat="1" ht="26.25" customHeight="1" x14ac:dyDescent="0.25">
      <c r="A20" s="21">
        <v>3</v>
      </c>
      <c r="B20" s="62" t="s">
        <v>42</v>
      </c>
      <c r="C20" s="21">
        <v>24</v>
      </c>
      <c r="D20" s="62" t="s">
        <v>43</v>
      </c>
      <c r="E20" s="21">
        <v>16</v>
      </c>
      <c r="F20" s="27" t="s">
        <v>44</v>
      </c>
      <c r="G20" s="21">
        <v>9</v>
      </c>
      <c r="H20" s="21" t="s">
        <v>45</v>
      </c>
      <c r="I20" s="21">
        <v>45</v>
      </c>
      <c r="J20" s="62" t="s">
        <v>46</v>
      </c>
      <c r="K20" s="21">
        <v>7652</v>
      </c>
      <c r="L20" s="62" t="s">
        <v>47</v>
      </c>
      <c r="M20" s="38">
        <v>335</v>
      </c>
      <c r="N20" s="43">
        <v>89000</v>
      </c>
      <c r="O20" s="63">
        <v>73080</v>
      </c>
      <c r="P20" s="64">
        <v>0.82112359550561798</v>
      </c>
      <c r="Q20" s="65" t="s">
        <v>110</v>
      </c>
      <c r="R20" s="56" t="s">
        <v>111</v>
      </c>
      <c r="S20" s="56" t="s">
        <v>112</v>
      </c>
      <c r="T20" s="56" t="s">
        <v>113</v>
      </c>
      <c r="U20" s="56" t="s">
        <v>114</v>
      </c>
      <c r="AQ20" s="12"/>
      <c r="AR20" s="12"/>
      <c r="AS20" s="12"/>
    </row>
    <row r="21" spans="1:45" s="11" customFormat="1" ht="26.25" customHeight="1" x14ac:dyDescent="0.25">
      <c r="A21" s="22">
        <v>5</v>
      </c>
      <c r="B21" s="31" t="s">
        <v>48</v>
      </c>
      <c r="C21" s="22">
        <v>30</v>
      </c>
      <c r="D21" s="31" t="s">
        <v>49</v>
      </c>
      <c r="E21" s="22">
        <v>9</v>
      </c>
      <c r="F21" s="95" t="s">
        <v>50</v>
      </c>
      <c r="G21" s="22">
        <v>15</v>
      </c>
      <c r="H21" s="22" t="s">
        <v>51</v>
      </c>
      <c r="I21" s="22">
        <v>56</v>
      </c>
      <c r="J21" s="31" t="s">
        <v>52</v>
      </c>
      <c r="K21" s="31">
        <v>7628</v>
      </c>
      <c r="L21" s="31" t="s">
        <v>53</v>
      </c>
      <c r="M21" s="40">
        <v>509</v>
      </c>
      <c r="N21" s="46">
        <v>1</v>
      </c>
      <c r="O21" s="64">
        <v>0.54161999999999999</v>
      </c>
      <c r="P21" s="13">
        <v>0.51280000000000003</v>
      </c>
      <c r="Q21" s="67" t="s">
        <v>115</v>
      </c>
      <c r="R21" s="67" t="s">
        <v>116</v>
      </c>
      <c r="S21" s="67" t="s">
        <v>117</v>
      </c>
      <c r="T21" s="67" t="s">
        <v>118</v>
      </c>
      <c r="U21" s="67"/>
      <c r="AQ21" s="12"/>
      <c r="AR21" s="12"/>
      <c r="AS21" s="12"/>
    </row>
    <row r="22" spans="1:45" s="11" customFormat="1" ht="18.600000000000001" customHeight="1" x14ac:dyDescent="0.25">
      <c r="A22" s="15"/>
      <c r="B22" s="16"/>
      <c r="C22" s="15"/>
      <c r="D22" s="16"/>
      <c r="E22" s="15"/>
      <c r="F22" s="16"/>
      <c r="G22" s="15"/>
      <c r="H22" s="16"/>
      <c r="I22" s="16"/>
      <c r="J22" s="16"/>
      <c r="K22" s="16"/>
      <c r="L22" s="16"/>
      <c r="M22" s="16"/>
      <c r="N22" s="16"/>
      <c r="P22" s="96">
        <f>+O9/N9</f>
        <v>0.70872000000000002</v>
      </c>
      <c r="AQ22" s="12"/>
      <c r="AR22" s="12"/>
      <c r="AS22" s="12"/>
    </row>
    <row r="23" spans="1:45" s="3" customFormat="1" x14ac:dyDescent="0.25">
      <c r="A23" s="8"/>
      <c r="B23" s="7"/>
      <c r="C23" s="8"/>
      <c r="D23" s="7"/>
      <c r="E23" s="8"/>
      <c r="F23" s="7"/>
      <c r="G23" s="8"/>
      <c r="H23" s="7"/>
      <c r="I23" s="7"/>
      <c r="J23" s="7"/>
      <c r="K23" s="7"/>
      <c r="L23" s="7"/>
      <c r="M23" s="7"/>
      <c r="N23" s="7"/>
      <c r="AQ23"/>
      <c r="AR23"/>
      <c r="AS23"/>
    </row>
    <row r="24" spans="1:45" s="3" customFormat="1" ht="24.75" customHeight="1" x14ac:dyDescent="0.25">
      <c r="A24" s="8"/>
      <c r="B24" s="7"/>
      <c r="C24" s="8"/>
      <c r="D24" s="7"/>
      <c r="E24" s="8"/>
      <c r="F24" s="7"/>
      <c r="G24" s="8"/>
      <c r="H24" s="7"/>
      <c r="I24" s="7"/>
      <c r="J24" s="7"/>
      <c r="K24" s="7"/>
      <c r="L24" s="7"/>
      <c r="M24" s="7"/>
      <c r="N24" s="7"/>
      <c r="P24" s="35"/>
      <c r="AQ24"/>
      <c r="AR24"/>
      <c r="AS24"/>
    </row>
    <row r="25" spans="1:45" s="3" customFormat="1" x14ac:dyDescent="0.25">
      <c r="A25" s="8"/>
      <c r="B25" s="7"/>
      <c r="C25" s="8"/>
      <c r="D25" s="7"/>
      <c r="E25" s="8"/>
      <c r="F25" s="7"/>
      <c r="G25" s="8"/>
      <c r="H25" s="7"/>
      <c r="I25" s="7"/>
      <c r="J25" s="7"/>
      <c r="K25" s="7"/>
      <c r="L25" s="7"/>
      <c r="M25" s="7"/>
      <c r="N25" s="7"/>
      <c r="P25" s="35"/>
      <c r="AQ25"/>
      <c r="AR25"/>
      <c r="AS25"/>
    </row>
    <row r="26" spans="1:45" s="3" customFormat="1" x14ac:dyDescent="0.25">
      <c r="A26" s="8"/>
      <c r="B26" s="7"/>
      <c r="C26" s="8"/>
      <c r="D26" s="7"/>
      <c r="E26" s="8"/>
      <c r="F26" s="7"/>
      <c r="G26" s="8"/>
      <c r="H26" s="7"/>
      <c r="I26" s="7"/>
      <c r="J26" s="7"/>
      <c r="K26" s="7"/>
      <c r="L26" s="7"/>
      <c r="M26" s="7"/>
      <c r="N26" s="7"/>
      <c r="AQ26"/>
      <c r="AR26"/>
      <c r="AS26"/>
    </row>
    <row r="27" spans="1:45" s="3" customFormat="1" x14ac:dyDescent="0.25">
      <c r="A27" s="8"/>
      <c r="B27" s="7"/>
      <c r="C27" s="8"/>
      <c r="D27" s="7"/>
      <c r="E27" s="8"/>
      <c r="F27" s="7"/>
      <c r="G27" s="8"/>
      <c r="H27" s="7"/>
      <c r="I27" s="7"/>
      <c r="J27" s="7"/>
      <c r="K27" s="7"/>
      <c r="L27" s="7"/>
      <c r="M27" s="7"/>
      <c r="N27" s="7"/>
      <c r="AQ27"/>
      <c r="AR27"/>
      <c r="AS27"/>
    </row>
    <row r="28" spans="1:45" s="3" customFormat="1" x14ac:dyDescent="0.25">
      <c r="A28" s="8"/>
      <c r="B28" s="7"/>
      <c r="C28" s="8"/>
      <c r="D28" s="7"/>
      <c r="E28" s="8"/>
      <c r="F28" s="7"/>
      <c r="G28" s="8"/>
      <c r="H28" s="7"/>
      <c r="I28" s="7"/>
      <c r="J28" s="7"/>
      <c r="K28" s="7"/>
      <c r="L28" s="7"/>
      <c r="M28" s="7"/>
      <c r="N28" s="7"/>
      <c r="AQ28"/>
      <c r="AR28"/>
      <c r="AS28"/>
    </row>
    <row r="29" spans="1:45" s="3" customFormat="1" x14ac:dyDescent="0.25">
      <c r="A29" s="8"/>
      <c r="B29" s="7"/>
      <c r="C29" s="8"/>
      <c r="D29" s="7"/>
      <c r="E29" s="8"/>
      <c r="F29" s="7"/>
      <c r="G29" s="8"/>
      <c r="H29" s="7"/>
      <c r="I29" s="7"/>
      <c r="J29" s="7"/>
      <c r="K29" s="7"/>
      <c r="L29" s="7"/>
      <c r="M29" s="7"/>
      <c r="N29" s="7"/>
      <c r="AQ29"/>
      <c r="AR29"/>
      <c r="AS29"/>
    </row>
    <row r="30" spans="1:45" s="3" customFormat="1" x14ac:dyDescent="0.25">
      <c r="A30" s="8"/>
      <c r="B30" s="7"/>
      <c r="C30" s="8"/>
      <c r="D30" s="7"/>
      <c r="E30" s="8"/>
      <c r="F30" s="7"/>
      <c r="G30" s="8"/>
      <c r="H30" s="7"/>
      <c r="I30" s="7"/>
      <c r="J30" s="7"/>
      <c r="K30" s="7"/>
      <c r="L30" s="7"/>
      <c r="M30" s="7"/>
      <c r="N30" s="7"/>
      <c r="AQ30"/>
      <c r="AR30"/>
      <c r="AS30"/>
    </row>
    <row r="31" spans="1:45" s="3" customFormat="1" x14ac:dyDescent="0.25">
      <c r="A31" s="8"/>
      <c r="B31" s="7"/>
      <c r="C31" s="8"/>
      <c r="D31" s="7"/>
      <c r="E31" s="8"/>
      <c r="F31" s="7"/>
      <c r="G31" s="8"/>
      <c r="H31" s="7"/>
      <c r="I31" s="7"/>
      <c r="J31" s="7"/>
      <c r="K31" s="7"/>
      <c r="L31" s="7"/>
      <c r="M31" s="7"/>
      <c r="N31" s="7"/>
      <c r="AQ31"/>
      <c r="AR31"/>
      <c r="AS31"/>
    </row>
    <row r="32" spans="1:45" s="3" customFormat="1" x14ac:dyDescent="0.25">
      <c r="A32" s="8"/>
      <c r="B32" s="7"/>
      <c r="C32" s="8"/>
      <c r="D32" s="7"/>
      <c r="E32" s="8"/>
      <c r="F32" s="7"/>
      <c r="G32" s="8"/>
      <c r="H32" s="7"/>
      <c r="I32" s="7"/>
      <c r="J32" s="7"/>
      <c r="K32" s="7"/>
      <c r="L32" s="7"/>
      <c r="M32" s="7"/>
      <c r="N32" s="7"/>
      <c r="AQ32"/>
      <c r="AR32"/>
      <c r="AS32"/>
    </row>
    <row r="33" spans="1:45" s="3" customFormat="1" ht="14.45" customHeight="1" x14ac:dyDescent="0.25">
      <c r="A33" s="8"/>
      <c r="B33" s="7"/>
      <c r="C33" s="8"/>
      <c r="D33" s="7"/>
      <c r="E33" s="8"/>
      <c r="F33" s="7"/>
      <c r="G33" s="8"/>
      <c r="H33" s="7"/>
      <c r="I33" s="7"/>
      <c r="J33" s="7"/>
      <c r="K33" s="7"/>
      <c r="L33" s="7"/>
      <c r="M33" s="7"/>
      <c r="N33" s="7"/>
      <c r="AQ33"/>
      <c r="AR33"/>
      <c r="AS33"/>
    </row>
    <row r="34" spans="1:45" s="3" customFormat="1" x14ac:dyDescent="0.25">
      <c r="A34" s="8"/>
      <c r="B34" s="7"/>
      <c r="C34" s="8"/>
      <c r="D34" s="7"/>
      <c r="E34" s="8"/>
      <c r="F34" s="7"/>
      <c r="G34" s="8"/>
      <c r="H34" s="7"/>
      <c r="I34" s="7"/>
      <c r="J34" s="7"/>
      <c r="K34" s="7"/>
      <c r="L34" s="7"/>
      <c r="M34" s="7"/>
      <c r="N34" s="7"/>
      <c r="AQ34"/>
      <c r="AR34"/>
      <c r="AS34"/>
    </row>
  </sheetData>
  <protectedRanges>
    <protectedRange password="DD1A" sqref="N20" name="Indicadores"/>
    <protectedRange password="DD1A" sqref="N21" name="Indicadores_1"/>
  </protectedRanges>
  <autoFilter ref="A8:AS22" xr:uid="{6C958B2B-73A7-4702-9AC3-F74E1D68E65B}"/>
  <mergeCells count="6">
    <mergeCell ref="N5:N6"/>
    <mergeCell ref="A2:C6"/>
    <mergeCell ref="D2:F4"/>
    <mergeCell ref="G2:M4"/>
    <mergeCell ref="D5:F6"/>
    <mergeCell ref="G5:M6"/>
  </mergeCells>
  <conditionalFormatting sqref="P9:P21">
    <cfRule type="colorScale" priority="1">
      <colorScale>
        <cfvo type="percent" val="0"/>
        <cfvo type="percent" val="50"/>
        <cfvo type="percent" val="100"/>
        <color rgb="FFFF0000"/>
        <color rgb="FFFFFF00"/>
        <color rgb="FF63BE7B"/>
      </colorScale>
    </cfRule>
  </conditionalFormatting>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SEGUIMIENTO METAS PROYECTOS INV</vt:lpstr>
      <vt:lpstr>SEGUIMIENTO METAS PDD</vt:lpstr>
      <vt:lpstr>GRAFICAS</vt:lpstr>
      <vt:lpstr>'SEGUIMIENTO METAS PDD'!Área_de_impresión</vt:lpstr>
      <vt:lpstr>'SEGUIMIENTO METAS PROYECTOS INV'!Área_de_impresión</vt:lpstr>
      <vt:lpstr>GRAFICAS!OLE_LINK1</vt:lpstr>
      <vt:lpstr>'SEGUIMIENTO METAS PDD'!Títulos_a_imprimir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dc:creator>
  <cp:keywords/>
  <dc:description/>
  <cp:lastModifiedBy>Erika Melissa Rendon Melendez</cp:lastModifiedBy>
  <cp:revision/>
  <cp:lastPrinted>2023-11-20T14:53:18Z</cp:lastPrinted>
  <dcterms:created xsi:type="dcterms:W3CDTF">2020-04-21T22:09:59Z</dcterms:created>
  <dcterms:modified xsi:type="dcterms:W3CDTF">2024-04-10T21:01:30Z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ac521f-e930-485b-97f4-efbe7db8e98f_Enabled">
    <vt:lpwstr>true</vt:lpwstr>
  </property>
  <property fmtid="{D5CDD505-2E9C-101B-9397-08002B2CF9AE}" pid="3" name="MSIP_Label_5fac521f-e930-485b-97f4-efbe7db8e98f_SetDate">
    <vt:lpwstr>2022-08-26T17:38:41Z</vt:lpwstr>
  </property>
  <property fmtid="{D5CDD505-2E9C-101B-9397-08002B2CF9AE}" pid="4" name="MSIP_Label_5fac521f-e930-485b-97f4-efbe7db8e98f_Method">
    <vt:lpwstr>Standard</vt:lpwstr>
  </property>
  <property fmtid="{D5CDD505-2E9C-101B-9397-08002B2CF9AE}" pid="5" name="MSIP_Label_5fac521f-e930-485b-97f4-efbe7db8e98f_Name">
    <vt:lpwstr>defa4170-0d19-0005-0004-bc88714345d2</vt:lpwstr>
  </property>
  <property fmtid="{D5CDD505-2E9C-101B-9397-08002B2CF9AE}" pid="6" name="MSIP_Label_5fac521f-e930-485b-97f4-efbe7db8e98f_SiteId">
    <vt:lpwstr>9ecb216e-449b-4584-bc82-26bce78574fb</vt:lpwstr>
  </property>
  <property fmtid="{D5CDD505-2E9C-101B-9397-08002B2CF9AE}" pid="7" name="MSIP_Label_5fac521f-e930-485b-97f4-efbe7db8e98f_ActionId">
    <vt:lpwstr>92fb41eb-d949-4c89-803c-b588ee191bdf</vt:lpwstr>
  </property>
  <property fmtid="{D5CDD505-2E9C-101B-9397-08002B2CF9AE}" pid="8" name="MSIP_Label_5fac521f-e930-485b-97f4-efbe7db8e98f_ContentBits">
    <vt:lpwstr>0</vt:lpwstr>
  </property>
</Properties>
</file>